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176" tabRatio="936" activeTab="4"/>
  </bookViews>
  <sheets>
    <sheet name="DIEU DUONG TT" sheetId="45" r:id="rId1"/>
    <sheet name="DUOC TT" sheetId="47" r:id="rId2"/>
    <sheet name="HO SINH TT" sheetId="49" r:id="rId3"/>
    <sheet name=" VLTL TT" sheetId="51" r:id="rId4"/>
    <sheet name="XNYH TT" sheetId="53" r:id="rId5"/>
  </sheets>
  <externalReferences>
    <externalReference r:id="rId6"/>
  </externalReferences>
  <definedNames>
    <definedName name="_xlnm._FilterDatabase" localSheetId="0" hidden="1">'DIEU DUONG TT'!$A$10:$AG$131</definedName>
    <definedName name="_xlnm.Print_Area" localSheetId="3">' VLTL TT'!$A$1:$AH$48</definedName>
    <definedName name="_xlnm.Print_Area" localSheetId="0">'DIEU DUONG TT'!$A$1:$AG$142</definedName>
    <definedName name="_xlnm.Print_Area" localSheetId="1">'DUOC TT'!$A$1:$AG$191</definedName>
    <definedName name="_xlnm.Print_Area" localSheetId="2">'HO SINH TT'!$A$1:$AG$17</definedName>
    <definedName name="_xlnm.Print_Area" localSheetId="4">'XNYH TT'!$A$1:$AH$41</definedName>
    <definedName name="_xlnm.Print_Titles" localSheetId="3">' VLTL TT'!$8:$9</definedName>
    <definedName name="_xlnm.Print_Titles" localSheetId="0">'DIEU DUONG TT'!$8:$9</definedName>
    <definedName name="_xlnm.Print_Titles" localSheetId="1">'DUOC TT'!$8:$9</definedName>
    <definedName name="_xlnm.Print_Titles" localSheetId="4">'XNYH TT'!$8:$9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1" i="53" l="1"/>
  <c r="O41" i="53"/>
  <c r="P41" i="53" s="1"/>
  <c r="N41" i="53"/>
  <c r="L41" i="53"/>
  <c r="J41" i="53"/>
  <c r="F41" i="53"/>
  <c r="AA40" i="53"/>
  <c r="O40" i="53"/>
  <c r="P40" i="53" s="1"/>
  <c r="N40" i="53"/>
  <c r="L40" i="53"/>
  <c r="J40" i="53"/>
  <c r="F40" i="53"/>
  <c r="AA39" i="53"/>
  <c r="O39" i="53"/>
  <c r="P39" i="53" s="1"/>
  <c r="N39" i="53"/>
  <c r="L39" i="53"/>
  <c r="J39" i="53"/>
  <c r="F39" i="53"/>
  <c r="AA38" i="53"/>
  <c r="O38" i="53"/>
  <c r="P38" i="53" s="1"/>
  <c r="N38" i="53"/>
  <c r="L38" i="53"/>
  <c r="J38" i="53"/>
  <c r="F38" i="53"/>
  <c r="AA37" i="53"/>
  <c r="O37" i="53"/>
  <c r="P37" i="53" s="1"/>
  <c r="N37" i="53"/>
  <c r="L37" i="53"/>
  <c r="J37" i="53"/>
  <c r="F37" i="53"/>
  <c r="AA36" i="53"/>
  <c r="O36" i="53"/>
  <c r="P36" i="53" s="1"/>
  <c r="N36" i="53"/>
  <c r="L36" i="53"/>
  <c r="J36" i="53"/>
  <c r="F36" i="53"/>
  <c r="AA35" i="53"/>
  <c r="O35" i="53"/>
  <c r="P35" i="53" s="1"/>
  <c r="N35" i="53"/>
  <c r="L35" i="53"/>
  <c r="J35" i="53"/>
  <c r="F35" i="53"/>
  <c r="AA34" i="53"/>
  <c r="O34" i="53"/>
  <c r="P34" i="53" s="1"/>
  <c r="N34" i="53"/>
  <c r="L34" i="53"/>
  <c r="J34" i="53"/>
  <c r="F34" i="53"/>
  <c r="AA33" i="53"/>
  <c r="O33" i="53"/>
  <c r="P33" i="53" s="1"/>
  <c r="N33" i="53"/>
  <c r="L33" i="53"/>
  <c r="J33" i="53"/>
  <c r="F33" i="53"/>
  <c r="AA32" i="53"/>
  <c r="O32" i="53"/>
  <c r="P32" i="53" s="1"/>
  <c r="N32" i="53"/>
  <c r="L32" i="53"/>
  <c r="J32" i="53"/>
  <c r="F32" i="53"/>
  <c r="AA31" i="53"/>
  <c r="O31" i="53"/>
  <c r="P31" i="53" s="1"/>
  <c r="N31" i="53"/>
  <c r="L31" i="53"/>
  <c r="J31" i="53"/>
  <c r="F31" i="53"/>
  <c r="AA30" i="53"/>
  <c r="O30" i="53"/>
  <c r="P30" i="53" s="1"/>
  <c r="N30" i="53"/>
  <c r="L30" i="53"/>
  <c r="J30" i="53"/>
  <c r="F30" i="53"/>
  <c r="AA29" i="53"/>
  <c r="O29" i="53"/>
  <c r="P29" i="53" s="1"/>
  <c r="N29" i="53"/>
  <c r="L29" i="53"/>
  <c r="J29" i="53"/>
  <c r="F29" i="53"/>
  <c r="AA28" i="53"/>
  <c r="O28" i="53"/>
  <c r="P28" i="53" s="1"/>
  <c r="N28" i="53"/>
  <c r="L28" i="53"/>
  <c r="J28" i="53"/>
  <c r="F28" i="53"/>
  <c r="AA27" i="53"/>
  <c r="O27" i="53"/>
  <c r="P27" i="53" s="1"/>
  <c r="N27" i="53"/>
  <c r="L27" i="53"/>
  <c r="J27" i="53"/>
  <c r="F27" i="53"/>
  <c r="AA26" i="53"/>
  <c r="O26" i="53"/>
  <c r="P26" i="53" s="1"/>
  <c r="N26" i="53"/>
  <c r="L26" i="53"/>
  <c r="J26" i="53"/>
  <c r="F26" i="53"/>
  <c r="AA25" i="53"/>
  <c r="O25" i="53"/>
  <c r="P25" i="53" s="1"/>
  <c r="N25" i="53"/>
  <c r="L25" i="53"/>
  <c r="J25" i="53"/>
  <c r="F25" i="53"/>
  <c r="AA24" i="53"/>
  <c r="O24" i="53"/>
  <c r="P24" i="53" s="1"/>
  <c r="N24" i="53"/>
  <c r="L24" i="53"/>
  <c r="J24" i="53"/>
  <c r="F24" i="53"/>
  <c r="AA23" i="53"/>
  <c r="O23" i="53"/>
  <c r="P23" i="53" s="1"/>
  <c r="N23" i="53"/>
  <c r="L23" i="53"/>
  <c r="J23" i="53"/>
  <c r="F23" i="53"/>
  <c r="AA22" i="53"/>
  <c r="O22" i="53"/>
  <c r="P22" i="53" s="1"/>
  <c r="N22" i="53"/>
  <c r="L22" i="53"/>
  <c r="J22" i="53"/>
  <c r="F22" i="53"/>
  <c r="AA21" i="53"/>
  <c r="O21" i="53"/>
  <c r="P21" i="53" s="1"/>
  <c r="N21" i="53"/>
  <c r="L21" i="53"/>
  <c r="J21" i="53"/>
  <c r="F21" i="53"/>
  <c r="AA20" i="53"/>
  <c r="O20" i="53"/>
  <c r="P20" i="53" s="1"/>
  <c r="N20" i="53"/>
  <c r="L20" i="53"/>
  <c r="J20" i="53"/>
  <c r="F20" i="53"/>
  <c r="AA19" i="53"/>
  <c r="O19" i="53"/>
  <c r="P19" i="53" s="1"/>
  <c r="N19" i="53"/>
  <c r="L19" i="53"/>
  <c r="J19" i="53"/>
  <c r="F19" i="53"/>
  <c r="AA18" i="53"/>
  <c r="O18" i="53"/>
  <c r="P18" i="53" s="1"/>
  <c r="N18" i="53"/>
  <c r="L18" i="53"/>
  <c r="J18" i="53"/>
  <c r="F18" i="53"/>
  <c r="AA17" i="53"/>
  <c r="O17" i="53"/>
  <c r="P17" i="53" s="1"/>
  <c r="N17" i="53"/>
  <c r="L17" i="53"/>
  <c r="J17" i="53"/>
  <c r="F17" i="53"/>
  <c r="AA16" i="53"/>
  <c r="O16" i="53"/>
  <c r="P16" i="53" s="1"/>
  <c r="N16" i="53"/>
  <c r="L16" i="53"/>
  <c r="J16" i="53"/>
  <c r="F16" i="53"/>
  <c r="AA15" i="53"/>
  <c r="O15" i="53"/>
  <c r="P15" i="53" s="1"/>
  <c r="N15" i="53"/>
  <c r="L15" i="53"/>
  <c r="J15" i="53"/>
  <c r="F15" i="53"/>
  <c r="AA14" i="53"/>
  <c r="O14" i="53"/>
  <c r="P14" i="53" s="1"/>
  <c r="N14" i="53"/>
  <c r="L14" i="53"/>
  <c r="J14" i="53"/>
  <c r="F14" i="53"/>
  <c r="AA13" i="53"/>
  <c r="O13" i="53"/>
  <c r="P13" i="53" s="1"/>
  <c r="N13" i="53"/>
  <c r="L13" i="53"/>
  <c r="J13" i="53"/>
  <c r="F13" i="53"/>
  <c r="AA12" i="53"/>
  <c r="O12" i="53"/>
  <c r="P12" i="53" s="1"/>
  <c r="N12" i="53"/>
  <c r="L12" i="53"/>
  <c r="J12" i="53"/>
  <c r="F12" i="53"/>
  <c r="AA11" i="53"/>
  <c r="O11" i="53"/>
  <c r="P11" i="53" s="1"/>
  <c r="N11" i="53"/>
  <c r="L11" i="53"/>
  <c r="J11" i="53"/>
  <c r="F11" i="53"/>
  <c r="AA10" i="53"/>
  <c r="O10" i="53"/>
  <c r="P10" i="53" s="1"/>
  <c r="N10" i="53"/>
  <c r="L10" i="53"/>
  <c r="J10" i="53"/>
  <c r="F10" i="53"/>
  <c r="AH19" i="53" l="1"/>
  <c r="AH25" i="53"/>
  <c r="AH27" i="53"/>
  <c r="AH29" i="53"/>
  <c r="AH31" i="53"/>
  <c r="AH33" i="53"/>
  <c r="AH35" i="53"/>
  <c r="AH37" i="53"/>
  <c r="AH39" i="53"/>
  <c r="AH41" i="53"/>
  <c r="AH11" i="53"/>
  <c r="AH17" i="53"/>
  <c r="AH23" i="53"/>
  <c r="AB27" i="53"/>
  <c r="AB31" i="53"/>
  <c r="AB35" i="53"/>
  <c r="AB39" i="53"/>
  <c r="AH15" i="53"/>
  <c r="AH13" i="53"/>
  <c r="AH21" i="53"/>
  <c r="AH14" i="53"/>
  <c r="AB14" i="53"/>
  <c r="AH22" i="53"/>
  <c r="AB22" i="53"/>
  <c r="AH12" i="53"/>
  <c r="AB12" i="53"/>
  <c r="AH20" i="53"/>
  <c r="AB20" i="53"/>
  <c r="AH10" i="53"/>
  <c r="AB10" i="53"/>
  <c r="AH18" i="53"/>
  <c r="AB18" i="53"/>
  <c r="AH16" i="53"/>
  <c r="AB16" i="53"/>
  <c r="AH24" i="53"/>
  <c r="AB24" i="53"/>
  <c r="AB28" i="53"/>
  <c r="AB32" i="53"/>
  <c r="AB36" i="53"/>
  <c r="AB40" i="53"/>
  <c r="AB25" i="53"/>
  <c r="AH28" i="53"/>
  <c r="AB29" i="53"/>
  <c r="AH32" i="53"/>
  <c r="AB33" i="53"/>
  <c r="AH36" i="53"/>
  <c r="AB37" i="53"/>
  <c r="AH40" i="53"/>
  <c r="AB41" i="53"/>
  <c r="AB11" i="53"/>
  <c r="AB13" i="53"/>
  <c r="AB15" i="53"/>
  <c r="AB17" i="53"/>
  <c r="AB19" i="53"/>
  <c r="AB21" i="53"/>
  <c r="AB23" i="53"/>
  <c r="AB26" i="53"/>
  <c r="AB30" i="53"/>
  <c r="AB34" i="53"/>
  <c r="AB38" i="53"/>
  <c r="AH26" i="53"/>
  <c r="AH30" i="53"/>
  <c r="AH34" i="53"/>
  <c r="AH38" i="53"/>
</calcChain>
</file>

<file path=xl/sharedStrings.xml><?xml version="1.0" encoding="utf-8"?>
<sst xmlns="http://schemas.openxmlformats.org/spreadsheetml/2006/main" count="4226" uniqueCount="1301">
  <si>
    <t>Khu vực</t>
  </si>
  <si>
    <t>Phú Thọ</t>
  </si>
  <si>
    <t>Nam Định</t>
  </si>
  <si>
    <t>Thái Bình</t>
  </si>
  <si>
    <t>Nghệ An</t>
  </si>
  <si>
    <t>H. Hiệp Đức, Quảng Nam</t>
  </si>
  <si>
    <t>Kon Tum</t>
  </si>
  <si>
    <t>Lâm Đồng</t>
  </si>
  <si>
    <t>Ninh Thuận</t>
  </si>
  <si>
    <t>Đồng Nai</t>
  </si>
  <si>
    <t>Long An</t>
  </si>
  <si>
    <t>Đồng Tháp</t>
  </si>
  <si>
    <t>Cà Mau</t>
  </si>
  <si>
    <t>Đăk Nông</t>
  </si>
  <si>
    <t>STT</t>
  </si>
  <si>
    <t>Mã
hồ sơ</t>
  </si>
  <si>
    <t>Họ và tên</t>
  </si>
  <si>
    <t>Ngày sinh</t>
  </si>
  <si>
    <t>Mã
hộ khẩu</t>
  </si>
  <si>
    <t>Hộ khẩu</t>
  </si>
  <si>
    <t>Mã
trường</t>
  </si>
  <si>
    <t>Tên
trường</t>
  </si>
  <si>
    <t>Đối tượng
ưu tiên</t>
  </si>
  <si>
    <t>Điểm
ưu tiên</t>
  </si>
  <si>
    <t>Điểm
khu vực</t>
  </si>
  <si>
    <t>Điểm xét tuyển</t>
  </si>
  <si>
    <t>Toán</t>
  </si>
  <si>
    <t>Văn</t>
  </si>
  <si>
    <t>Anh</t>
  </si>
  <si>
    <t>KHTN</t>
  </si>
  <si>
    <t>Tổng điểm</t>
  </si>
  <si>
    <t>Ghi chú</t>
  </si>
  <si>
    <t>Mã
giới</t>
  </si>
  <si>
    <t>Giới
tính</t>
  </si>
  <si>
    <t>01</t>
  </si>
  <si>
    <t>06</t>
  </si>
  <si>
    <t>02 039</t>
  </si>
  <si>
    <t>02 074</t>
  </si>
  <si>
    <t>02 081</t>
  </si>
  <si>
    <t>09 013</t>
  </si>
  <si>
    <t>12 030</t>
  </si>
  <si>
    <t>18 045</t>
  </si>
  <si>
    <t>25 056</t>
  </si>
  <si>
    <t>25 070</t>
  </si>
  <si>
    <t>25 099</t>
  </si>
  <si>
    <t>26 010</t>
  </si>
  <si>
    <t>26 014</t>
  </si>
  <si>
    <t>28 064</t>
  </si>
  <si>
    <t>28 088</t>
  </si>
  <si>
    <t>28 139</t>
  </si>
  <si>
    <t>28 140</t>
  </si>
  <si>
    <t>28 143</t>
  </si>
  <si>
    <t>29 017</t>
  </si>
  <si>
    <t>29 049</t>
  </si>
  <si>
    <t>29 052</t>
  </si>
  <si>
    <t>29 055</t>
  </si>
  <si>
    <t>29 065</t>
  </si>
  <si>
    <t>29 089</t>
  </si>
  <si>
    <t>29 125</t>
  </si>
  <si>
    <t>30 028</t>
  </si>
  <si>
    <t>31 020</t>
  </si>
  <si>
    <t>31 041</t>
  </si>
  <si>
    <t>32 012</t>
  </si>
  <si>
    <t>32 037</t>
  </si>
  <si>
    <t>33 022</t>
  </si>
  <si>
    <t>34 035</t>
  </si>
  <si>
    <t>35 039</t>
  </si>
  <si>
    <t>36 034</t>
  </si>
  <si>
    <t>37 020</t>
  </si>
  <si>
    <t>37 043</t>
  </si>
  <si>
    <t>38 020</t>
  </si>
  <si>
    <t>40 026</t>
  </si>
  <si>
    <t>40 032</t>
  </si>
  <si>
    <t>40 060</t>
  </si>
  <si>
    <t>41 018</t>
  </si>
  <si>
    <t>42 021</t>
  </si>
  <si>
    <t>42 022</t>
  </si>
  <si>
    <t>42 024</t>
  </si>
  <si>
    <t>42 047</t>
  </si>
  <si>
    <t>43 011</t>
  </si>
  <si>
    <t>43 015</t>
  </si>
  <si>
    <t>44 026</t>
  </si>
  <si>
    <t>44 028</t>
  </si>
  <si>
    <t>45 002</t>
  </si>
  <si>
    <t>45 005</t>
  </si>
  <si>
    <t>45 013</t>
  </si>
  <si>
    <t>47 011</t>
  </si>
  <si>
    <t>47 019</t>
  </si>
  <si>
    <t>47 025</t>
  </si>
  <si>
    <t>48 002</t>
  </si>
  <si>
    <t>48 004</t>
  </si>
  <si>
    <t>48 005</t>
  </si>
  <si>
    <t>48 006</t>
  </si>
  <si>
    <t>48 007</t>
  </si>
  <si>
    <t>48 008</t>
  </si>
  <si>
    <t>48 011</t>
  </si>
  <si>
    <t>48 012</t>
  </si>
  <si>
    <t>48 013</t>
  </si>
  <si>
    <t>48 014</t>
  </si>
  <si>
    <t>48 017</t>
  </si>
  <si>
    <t>48 018</t>
  </si>
  <si>
    <t>48 019</t>
  </si>
  <si>
    <t>48 020</t>
  </si>
  <si>
    <t>48 021</t>
  </si>
  <si>
    <t>48 024</t>
  </si>
  <si>
    <t>48 025</t>
  </si>
  <si>
    <t>48 027</t>
  </si>
  <si>
    <t>48 028</t>
  </si>
  <si>
    <t>48 029</t>
  </si>
  <si>
    <t>48 030</t>
  </si>
  <si>
    <t>48 031</t>
  </si>
  <si>
    <t>48 033</t>
  </si>
  <si>
    <t>48 034</t>
  </si>
  <si>
    <t>48 035</t>
  </si>
  <si>
    <t>48 036</t>
  </si>
  <si>
    <t>48 037</t>
  </si>
  <si>
    <t>48 038</t>
  </si>
  <si>
    <t>48 040</t>
  </si>
  <si>
    <t>48 041</t>
  </si>
  <si>
    <t>48 042</t>
  </si>
  <si>
    <t>48 043</t>
  </si>
  <si>
    <t>48 044</t>
  </si>
  <si>
    <t>48 045</t>
  </si>
  <si>
    <t>48 046</t>
  </si>
  <si>
    <t>48 047</t>
  </si>
  <si>
    <t>48 049</t>
  </si>
  <si>
    <t>48 051</t>
  </si>
  <si>
    <t>48 052</t>
  </si>
  <si>
    <t>48 053</t>
  </si>
  <si>
    <t>48 054</t>
  </si>
  <si>
    <t>48 055</t>
  </si>
  <si>
    <t>48 056</t>
  </si>
  <si>
    <t>48 058</t>
  </si>
  <si>
    <t>48 059</t>
  </si>
  <si>
    <t>48 060</t>
  </si>
  <si>
    <t>48 061</t>
  </si>
  <si>
    <t>48 062</t>
  </si>
  <si>
    <t>48 063</t>
  </si>
  <si>
    <t>48 064</t>
  </si>
  <si>
    <t>48 066</t>
  </si>
  <si>
    <t>48 067</t>
  </si>
  <si>
    <t>48 068</t>
  </si>
  <si>
    <t>48 069</t>
  </si>
  <si>
    <t>48 070</t>
  </si>
  <si>
    <t>48 072</t>
  </si>
  <si>
    <t>48 081</t>
  </si>
  <si>
    <t>48 085</t>
  </si>
  <si>
    <t>48 087</t>
  </si>
  <si>
    <t>48 088</t>
  </si>
  <si>
    <t>48 089</t>
  </si>
  <si>
    <t>48 099</t>
  </si>
  <si>
    <t>48 100</t>
  </si>
  <si>
    <t>48 101</t>
  </si>
  <si>
    <t>49 005</t>
  </si>
  <si>
    <t>50 001</t>
  </si>
  <si>
    <t>51 024</t>
  </si>
  <si>
    <t>52 007</t>
  </si>
  <si>
    <t>52 010</t>
  </si>
  <si>
    <t>52 011</t>
  </si>
  <si>
    <t>52 015</t>
  </si>
  <si>
    <t>52 016</t>
  </si>
  <si>
    <t>52 023</t>
  </si>
  <si>
    <t>52 028</t>
  </si>
  <si>
    <t>52 030</t>
  </si>
  <si>
    <t>52 033</t>
  </si>
  <si>
    <t>52 034</t>
  </si>
  <si>
    <t>52 037</t>
  </si>
  <si>
    <t>53 028</t>
  </si>
  <si>
    <t>54 008</t>
  </si>
  <si>
    <t>54 009</t>
  </si>
  <si>
    <t>61 002</t>
  </si>
  <si>
    <t>61 040</t>
  </si>
  <si>
    <t>63 003</t>
  </si>
  <si>
    <t>63 005</t>
  </si>
  <si>
    <t>63 006</t>
  </si>
  <si>
    <t>63 035</t>
  </si>
  <si>
    <t>01 21</t>
  </si>
  <si>
    <t>H. Chương Mỹ, Hà Nội</t>
  </si>
  <si>
    <t>01 28</t>
  </si>
  <si>
    <t>H. Phú Xuyên, Hà Nội</t>
  </si>
  <si>
    <t>02 05</t>
  </si>
  <si>
    <t>Q. 5, Tp. HCM</t>
  </si>
  <si>
    <t>02 17</t>
  </si>
  <si>
    <t>Q. Phú Nhuận, Tp. HCM</t>
  </si>
  <si>
    <t>02 20</t>
  </si>
  <si>
    <t>H. Bình Chánh, Tp. HCM</t>
  </si>
  <si>
    <t>09 06</t>
  </si>
  <si>
    <t>H. Yên Sơn, Tuyên Quang</t>
  </si>
  <si>
    <t>12 06</t>
  </si>
  <si>
    <t>H. Đại Từ, Thái Nguyên</t>
  </si>
  <si>
    <t>18 06</t>
  </si>
  <si>
    <t>H. Tân Yên, Bắc Giang</t>
  </si>
  <si>
    <t>25 07</t>
  </si>
  <si>
    <t>H. Nam Trực, Nam Định</t>
  </si>
  <si>
    <t>26 02</t>
  </si>
  <si>
    <t>H. Quỳnh Phụ, Thái Bình</t>
  </si>
  <si>
    <t>28 01</t>
  </si>
  <si>
    <t>Tp Thanh Hóa, Thanh Hoá</t>
  </si>
  <si>
    <t>28 14</t>
  </si>
  <si>
    <t>H. Cẩm Thủy, Thanh Hoá</t>
  </si>
  <si>
    <t>28 17</t>
  </si>
  <si>
    <t>H. Thiệu Hóa, Thanh Hoá</t>
  </si>
  <si>
    <t>28 18</t>
  </si>
  <si>
    <t>H. Triệu Sơn, Thanh Hoá</t>
  </si>
  <si>
    <t>28 26</t>
  </si>
  <si>
    <t>H. Tĩnh Gia, Thanh Hoá</t>
  </si>
  <si>
    <t>28 27</t>
  </si>
  <si>
    <t>H. Yên Định, Thanh Hoá</t>
  </si>
  <si>
    <t>29 04</t>
  </si>
  <si>
    <t>H. Quỳ Hợp, Nghệ An</t>
  </si>
  <si>
    <t>29 05</t>
  </si>
  <si>
    <t>H. Nghĩa Đàn, Nghệ An</t>
  </si>
  <si>
    <t>29 11</t>
  </si>
  <si>
    <t>H. Yên Thành, Nghệ An</t>
  </si>
  <si>
    <t>29 12</t>
  </si>
  <si>
    <t>H. Diễn Châu, Nghệ An</t>
  </si>
  <si>
    <t>29 13</t>
  </si>
  <si>
    <t>H. Anh Sơn, Nghệ An</t>
  </si>
  <si>
    <t>29 14</t>
  </si>
  <si>
    <t>H. Đô Lương, Nghệ An</t>
  </si>
  <si>
    <t>29 17</t>
  </si>
  <si>
    <t>H. Nam Đàn, Nghệ An</t>
  </si>
  <si>
    <t>29 18</t>
  </si>
  <si>
    <t>H. Hưng Nguyên, Nghệ An</t>
  </si>
  <si>
    <t>30 03</t>
  </si>
  <si>
    <t>H. Hương Sơn, Hà Tĩnh</t>
  </si>
  <si>
    <t>31 04</t>
  </si>
  <si>
    <t>31 07</t>
  </si>
  <si>
    <t>H. Lệ Thủy, Quảng Bình</t>
  </si>
  <si>
    <t>31 08</t>
  </si>
  <si>
    <t>TX Ba Đồn, Quảng Bình</t>
  </si>
  <si>
    <t>32 07</t>
  </si>
  <si>
    <t>H. Hải Lăng, Quảng Trị</t>
  </si>
  <si>
    <t>32 09</t>
  </si>
  <si>
    <t>H. Đakrông, Quảng Trị</t>
  </si>
  <si>
    <t>33 07</t>
  </si>
  <si>
    <t>H. Phú Lộc, T.Thiên-Huế</t>
  </si>
  <si>
    <t>34 07</t>
  </si>
  <si>
    <t>35 02</t>
  </si>
  <si>
    <t>36 05</t>
  </si>
  <si>
    <t>H. Sa Thầy, Kon Tum</t>
  </si>
  <si>
    <t>37 03</t>
  </si>
  <si>
    <t>H. Hoài Ân, Bình Định</t>
  </si>
  <si>
    <t>37 04</t>
  </si>
  <si>
    <t>H. Hoài Nhơn, Bình Định</t>
  </si>
  <si>
    <t>37 10</t>
  </si>
  <si>
    <t>TX An Nhơn, Bình Định</t>
  </si>
  <si>
    <t>38 12</t>
  </si>
  <si>
    <t>H. Ia Grai, Gia Lai</t>
  </si>
  <si>
    <t>40 04</t>
  </si>
  <si>
    <t>H. Krông Năng, Đắk Lắk</t>
  </si>
  <si>
    <t>40 06</t>
  </si>
  <si>
    <t>H. Cư M'gar, Đắk Lắk</t>
  </si>
  <si>
    <t>40 07</t>
  </si>
  <si>
    <t>H. Krông Pắc, Đắk Lắk</t>
  </si>
  <si>
    <t>42 04</t>
  </si>
  <si>
    <t>H. Di Linh, Lâm Đồng</t>
  </si>
  <si>
    <t>42 11</t>
  </si>
  <si>
    <t>H. Bảo Lâm, Lâm Đồng</t>
  </si>
  <si>
    <t>43 04</t>
  </si>
  <si>
    <t>44 03</t>
  </si>
  <si>
    <t>TX Tân Uyên, Bình Dương</t>
  </si>
  <si>
    <t>44 08</t>
  </si>
  <si>
    <t>H. Bắc Tân Uyên, Bình Dương</t>
  </si>
  <si>
    <t>44 09</t>
  </si>
  <si>
    <t>H. Bàu Bàng, Bình Dương</t>
  </si>
  <si>
    <t>45 02</t>
  </si>
  <si>
    <t>H. Ninh Sơn, Ninh Thuận</t>
  </si>
  <si>
    <t>45 04</t>
  </si>
  <si>
    <t>H. Ninh Phước, Ninh Thuận</t>
  </si>
  <si>
    <t>47 06</t>
  </si>
  <si>
    <t>47 07</t>
  </si>
  <si>
    <t>H. Đức Linh, Bình Thuận</t>
  </si>
  <si>
    <t>47 08</t>
  </si>
  <si>
    <t>H. Tánh Linh, Bình Thuận</t>
  </si>
  <si>
    <t>47 10</t>
  </si>
  <si>
    <t>TX La Gi, Bình Thuận</t>
  </si>
  <si>
    <t>48 01</t>
  </si>
  <si>
    <t>Tp Biên Hòa, Đồng Nai</t>
  </si>
  <si>
    <t>48 02</t>
  </si>
  <si>
    <t>H. Vĩnh Cửu, Đồng Nai</t>
  </si>
  <si>
    <t>48 03</t>
  </si>
  <si>
    <t>H. Tân Phú, Đồng Nai</t>
  </si>
  <si>
    <t>48 04</t>
  </si>
  <si>
    <t>H. Định Quán, Đồng Nai</t>
  </si>
  <si>
    <t>48 05</t>
  </si>
  <si>
    <t>H. Thống Nhất, Đồng Nai</t>
  </si>
  <si>
    <t>48 06</t>
  </si>
  <si>
    <t>TX Long Khánh, Đồng Nai</t>
  </si>
  <si>
    <t>48 07</t>
  </si>
  <si>
    <t>H. Xuân Lộc, Đồng Nai</t>
  </si>
  <si>
    <t>48 08</t>
  </si>
  <si>
    <t>H. Long Thành, Đồng Nai</t>
  </si>
  <si>
    <t>48 09</t>
  </si>
  <si>
    <t>H. Nhơn Trạch, Đồng Nai</t>
  </si>
  <si>
    <t>48 10</t>
  </si>
  <si>
    <t>H. Trảng Bom, Đồng Nai</t>
  </si>
  <si>
    <t>48 11</t>
  </si>
  <si>
    <t>H. Cẩm Mỹ, Đồng Nai</t>
  </si>
  <si>
    <t>49 07</t>
  </si>
  <si>
    <t>H. Đức Hòa, Long An</t>
  </si>
  <si>
    <t>49 09</t>
  </si>
  <si>
    <t>H. Thủ Thừa, Long An</t>
  </si>
  <si>
    <t>51 06</t>
  </si>
  <si>
    <t>H. Tịnh Biên, An Giang</t>
  </si>
  <si>
    <t>52 02</t>
  </si>
  <si>
    <t>Tp Bà Rịa, B.Rịa-V.Tàu</t>
  </si>
  <si>
    <t>52 03</t>
  </si>
  <si>
    <t>H. Xuyên Mộc, B.Rịa-V.Tàu</t>
  </si>
  <si>
    <t>52 04</t>
  </si>
  <si>
    <t>H. Long Điền, B.Rịa-V.Tàu</t>
  </si>
  <si>
    <t>52 06</t>
  </si>
  <si>
    <t>H. Tân Thành, B.Rịa-V.Tàu</t>
  </si>
  <si>
    <t>52 07</t>
  </si>
  <si>
    <t>H. Châu Đức, B.Rịa-V.Tàu</t>
  </si>
  <si>
    <t>53 08</t>
  </si>
  <si>
    <t>H. Gò Công Đông, Tiền Giang</t>
  </si>
  <si>
    <t>54 04</t>
  </si>
  <si>
    <t>H. Hòn Đất, Kiên Giang</t>
  </si>
  <si>
    <t>54 05</t>
  </si>
  <si>
    <t>H. Tân Hiệp, Kiên Giang</t>
  </si>
  <si>
    <t>59 05</t>
  </si>
  <si>
    <t>H. Thạnh Trị, Sóc Trăng</t>
  </si>
  <si>
    <t>61 03</t>
  </si>
  <si>
    <t>H. U Minh, Cà Mau</t>
  </si>
  <si>
    <t>61 04</t>
  </si>
  <si>
    <t>H. Trần Văn Thời, Cà Mau</t>
  </si>
  <si>
    <t>63 02</t>
  </si>
  <si>
    <t>H. Đăk R'Lấp, Đăk Nông</t>
  </si>
  <si>
    <t>63 03</t>
  </si>
  <si>
    <t>H. Đăk Mil, Đăk Nông</t>
  </si>
  <si>
    <t>63 05</t>
  </si>
  <si>
    <t>H. Đăk Song, Đăk Nông</t>
  </si>
  <si>
    <t>63 08</t>
  </si>
  <si>
    <t>H. Tuy Đức, Đăk Nông</t>
  </si>
  <si>
    <t>Ngành</t>
  </si>
  <si>
    <t>NV1</t>
  </si>
  <si>
    <t>NV2</t>
  </si>
  <si>
    <t>NV3</t>
  </si>
  <si>
    <t>NV4</t>
  </si>
  <si>
    <t>Ngày nhập</t>
  </si>
  <si>
    <t>Tổ hợp
xét tuyển</t>
  </si>
  <si>
    <t>Nữ</t>
  </si>
  <si>
    <t>Nam</t>
  </si>
  <si>
    <t>Môn 1</t>
  </si>
  <si>
    <t>Môn 2</t>
  </si>
  <si>
    <t>UBND TỈNH ĐỒNG NAI</t>
  </si>
  <si>
    <t>TRƯỜNG CAO ĐẲNG Y TẾ</t>
  </si>
  <si>
    <t>Ngành: ĐIỀU DƯỠNG</t>
  </si>
  <si>
    <t>Toán-Văn</t>
  </si>
  <si>
    <t>Toán-Anh</t>
  </si>
  <si>
    <t>Toán-KHTN</t>
  </si>
  <si>
    <t>Văn-Anh</t>
  </si>
  <si>
    <t>Văn-KHTN</t>
  </si>
  <si>
    <t>Anh-KHTN</t>
  </si>
  <si>
    <t>THƯ KÝ HĐTS</t>
  </si>
  <si>
    <t>CHỦ TỊCH HĐTS</t>
  </si>
  <si>
    <t>CỘNG HÒA XÃ HỘI CHỦ NGHĨA VIỆT NAM</t>
  </si>
  <si>
    <t>Độc lập - Tự do - Hạnh phúc</t>
  </si>
  <si>
    <t>THPT Nguyễn Văn Tăng - TP. Hồ Chí Minh</t>
  </si>
  <si>
    <t>THPT Đào Sơn Tây - TP. Hồ Chí Minh</t>
  </si>
  <si>
    <t>THPT Lê Minh Xuân - TP. Hồ Chí Minh</t>
  </si>
  <si>
    <t>THPT Sông Lô - Tuyên Quang</t>
  </si>
  <si>
    <t>2NT</t>
  </si>
  <si>
    <t>THPT Bắc Sơn - Thái Nguyên</t>
  </si>
  <si>
    <t>TT GDTX DN H.Yên Thế - Bắc Giang</t>
  </si>
  <si>
    <t>TT GDTX H. Nam Trực - Nam Định</t>
  </si>
  <si>
    <t>THPT Nghĩa Hưng - Nam Định</t>
  </si>
  <si>
    <t>Trường BTVH Dệt Nam Định - Nam Định</t>
  </si>
  <si>
    <t>THPT Quỳnh Thọ - Thái Bình</t>
  </si>
  <si>
    <t>TT GDNN-GDTX Quỳnh Phụ - Thái Bình</t>
  </si>
  <si>
    <t>THPT Cẩm Thuỷ 1 - Thanh Hoá</t>
  </si>
  <si>
    <t>THPT Triệu Sơn 5 - Thanh Hoá</t>
  </si>
  <si>
    <t>TTGDNN-GDTX Tĩnh Gia - Thanh Hoá</t>
  </si>
  <si>
    <t>THPT Tĩnh Gia 4 - Thanh Hoá</t>
  </si>
  <si>
    <t>THPT Yên Định 1 - Thanh Hoá</t>
  </si>
  <si>
    <t>THPT Quỳ Hợp 2 - Nghệ An</t>
  </si>
  <si>
    <t>THPT Phan Thúc Trực - Nghệ An</t>
  </si>
  <si>
    <t>THPT Yên Thành 3 - Nghệ An</t>
  </si>
  <si>
    <t>THPT Diễn Châu 2 - Nghệ An</t>
  </si>
  <si>
    <t>THPT Anh Sơn 2 - Nghệ An</t>
  </si>
  <si>
    <t>THPT Kim Liên - Nghệ An</t>
  </si>
  <si>
    <t>THPT Nguyễn Trường Tộ - Nghệ An</t>
  </si>
  <si>
    <t>THPT Lý Chính Thắng - Hà Tĩnh</t>
  </si>
  <si>
    <t>THPT Lê Hồng Phong - Quảng Bình</t>
  </si>
  <si>
    <t>THPT Nguyễn Chí Thanh - Quảng Bình</t>
  </si>
  <si>
    <t>31 059</t>
  </si>
  <si>
    <t>THPT Hải Lăng - Quảng Trị</t>
  </si>
  <si>
    <t>THPT Đakrông - Quảng Trị</t>
  </si>
  <si>
    <t>THPT Phú Lộc - Thừa Thiên -Huế</t>
  </si>
  <si>
    <t>THPT Hiệp Đức - Quảng Nam</t>
  </si>
  <si>
    <t>THPT Quang Trung - Kon Tum</t>
  </si>
  <si>
    <t>THPT Nguyễn Trường Tộ - Bình Định</t>
  </si>
  <si>
    <t>THPT Võ Giữ - Bình Định</t>
  </si>
  <si>
    <t>THPT Huỳnh Thúc Kháng - Gia Lai</t>
  </si>
  <si>
    <t>THPT Phan Đình Phùng - Đắk Lắk</t>
  </si>
  <si>
    <t>TT GDNN - GDTX Cư M'Gar - Đắk Lắk</t>
  </si>
  <si>
    <t>THPT Nguyễn Huệ - Đắk Lắk</t>
  </si>
  <si>
    <t>THPT Hà Huy Tập - Khánh Hoà</t>
  </si>
  <si>
    <t>THPT Di Linh - Lâm Đồng</t>
  </si>
  <si>
    <t>THPT Phan Bội Châu - Lâm Đồng</t>
  </si>
  <si>
    <t>THPT Bảo Lâm - Lâm Đồng</t>
  </si>
  <si>
    <t>THPT Nguyễn Tri Phương - Bảo Lộc - Lâm Đồng</t>
  </si>
  <si>
    <t>THPT Chu Văn An - Bình Phước</t>
  </si>
  <si>
    <t>THPT Bình An - Bình Dương</t>
  </si>
  <si>
    <t>THPT Phước Vĩnh - Bình Dương</t>
  </si>
  <si>
    <t>TTGDTX Ninh Thuận - Ninh Thuận</t>
  </si>
  <si>
    <t>THPT Trường Chinh - Ninh Thuận</t>
  </si>
  <si>
    <t>THPT Nguyễn Huệ - Bình Thuận</t>
  </si>
  <si>
    <t>THPT Hùng Vương - Bình Thuận</t>
  </si>
  <si>
    <t>THPT Quang Trung - Bình Thuận</t>
  </si>
  <si>
    <t>Bổ Túc Văn Hóa Tỉnh - Đồng Nai</t>
  </si>
  <si>
    <t>THPT Nam Hà - Đồng Nai</t>
  </si>
  <si>
    <t>THPT Tam Hiệp - Đồng Nai</t>
  </si>
  <si>
    <t>THPT Nguyễn Trãi - Đồng Nai</t>
  </si>
  <si>
    <t>THPT Lê Hồng Phong - Đồng Nai</t>
  </si>
  <si>
    <t>THPT Chu Văn An - Đồng Nai</t>
  </si>
  <si>
    <t>THPT Thống Nhất A - Đồng Nai</t>
  </si>
  <si>
    <t>THPT Thống Nhất - Đồng Nai</t>
  </si>
  <si>
    <t>THPT Ngô Sĩ Liên - Đồng Nai</t>
  </si>
  <si>
    <t>THPT Kiệm Tân - Đồng Nai</t>
  </si>
  <si>
    <t>THPT Trần Phú - Đồng Nai</t>
  </si>
  <si>
    <t>THPT Dầu Giây - Đồng Nai</t>
  </si>
  <si>
    <t>THPT Văn Hiến - Đồng Nai</t>
  </si>
  <si>
    <t>TT GDNN-GDTX Xuân Lộc - Đồng Nai</t>
  </si>
  <si>
    <t>THPT Xuân Lộc - Đồng Nai</t>
  </si>
  <si>
    <t>THPT Long Phước - Đồng Nai</t>
  </si>
  <si>
    <t>THPT Nguyễn Đình Chiểu - Đồng Nai</t>
  </si>
  <si>
    <t>THPT Nhơn Trạch - Đồng Nai</t>
  </si>
  <si>
    <t>TT GDNN-GDTX Định Quán - Đồng Nai</t>
  </si>
  <si>
    <t>THPT Tân Phú - Đồng Nai</t>
  </si>
  <si>
    <t>THPT Điểu Cải - Đồng Nai</t>
  </si>
  <si>
    <t>THPT Định Quán - Đồng Nai</t>
  </si>
  <si>
    <t>THPT Đoàn Kết - Đồng Nai</t>
  </si>
  <si>
    <t>THPT Thanh Bình - Đồng Nai</t>
  </si>
  <si>
    <t>ThPT Vĩnh Cửu - Đồng Nai</t>
  </si>
  <si>
    <t>THPT Trị An - Đồng Nai</t>
  </si>
  <si>
    <t>THPT Xuân Mỹ - Đồng Nai</t>
  </si>
  <si>
    <t>THCS-THPT Ngọc Lâm - Đồng Nai</t>
  </si>
  <si>
    <t>THPT Tam Phước - Đồng Nai</t>
  </si>
  <si>
    <t>THPT Nguyễn Khuyến - Đồng Nai</t>
  </si>
  <si>
    <t>THPT Đức Trí - Đồng Nai</t>
  </si>
  <si>
    <t>THPT Nguyễn Hữu Cảnh - Đồng Nai</t>
  </si>
  <si>
    <t>THPT Lê Quý Đôn - Đồng Nai</t>
  </si>
  <si>
    <t>THPT Nguyễn Huệ - Đồng Nai</t>
  </si>
  <si>
    <t>THPT Sông Ray - Đồng Nai</t>
  </si>
  <si>
    <t>THPT Bùi Thị Xuân - Đồng Nai</t>
  </si>
  <si>
    <t>TT GDNN-GDTX Biên Hòa - Đồng Nai</t>
  </si>
  <si>
    <t>THPT Hồng Bàng - Đồng Nai</t>
  </si>
  <si>
    <t>THPT Trần Quốc Tuấn - Đồng Nai</t>
  </si>
  <si>
    <t>THPT Trấn Biên - Đồng Nai</t>
  </si>
  <si>
    <t>THPT Bình Sơn - Đồng Nai</t>
  </si>
  <si>
    <t>THPT Phú Ngọc - Đồng Nai</t>
  </si>
  <si>
    <t>TT GDNN-GDTX Trảng Bom - Đồng Nai</t>
  </si>
  <si>
    <t>THPT Trương Vĩnh Ký - Đồng Nai</t>
  </si>
  <si>
    <t>THPT Xuân Hưng - Đồng Nai</t>
  </si>
  <si>
    <t>THPT Đắc Lua - Đồng Nai</t>
  </si>
  <si>
    <t>THCS-THPT Huỳnh Văn nghệ - Đồng Nai</t>
  </si>
  <si>
    <t>THPT Võ Trường Toản - Đồng Nai</t>
  </si>
  <si>
    <t>THPT Tôn Đức Thắng - Đồng Nai</t>
  </si>
  <si>
    <t>THPT Trịnh Hoài Đức - Đồng Nai</t>
  </si>
  <si>
    <t>THPT Trần Đại Nghĩa - Đồng Nai</t>
  </si>
  <si>
    <t>THPT Đinh Tiên Hoàng - Đồng Nai</t>
  </si>
  <si>
    <t>THPT Xuân Thọ - Đồng Nai</t>
  </si>
  <si>
    <t>PT Năng Khiếu Thể Thao - Đồng Nai</t>
  </si>
  <si>
    <t>CĐ nghề Đồng Nai - Đồng Nai</t>
  </si>
  <si>
    <t>CĐ Công Nghệ Quốc Tế LiLaMa2 - Đồng Nai</t>
  </si>
  <si>
    <t>TC nghề Hòa Bình - Đồng Nai</t>
  </si>
  <si>
    <t>TH-THCS-THPT Hùng Vương - Đồng Nai</t>
  </si>
  <si>
    <t>THPT Nguyễn Bỉnh Khiêm - Đồng Nai</t>
  </si>
  <si>
    <t>tH-THCS-THPT Nguyễn Văn Trỗi - Đồng Nai</t>
  </si>
  <si>
    <t>TT GDNN-GDTX tỉnh Đồng Nai - Đồng Nai</t>
  </si>
  <si>
    <t>THPT Cẩm Mỹ - Đồng Nai</t>
  </si>
  <si>
    <t>Cao Đẳng Nghề Số 8 - Đồng Nai</t>
  </si>
  <si>
    <t>48 102</t>
  </si>
  <si>
    <t>Phổ thông Thực hành Sư phạm - Đồng Nai</t>
  </si>
  <si>
    <t>THPT Thủ Thừa - Long An</t>
  </si>
  <si>
    <t>tHpT Châu Thành 1 - Đồng Tháp</t>
  </si>
  <si>
    <t>THPT Tịnh Biên - An Giang</t>
  </si>
  <si>
    <t>THPT Nguyễn Thị Minh Khai - Bà Rịa-Vũng Tàu</t>
  </si>
  <si>
    <t>THPT Bà Rịa - Bà Rịa-Vũng Tàu</t>
  </si>
  <si>
    <t>THPT Hòa Bình - Bà Rịa-Vũng Tàu</t>
  </si>
  <si>
    <t>THPT Hoà Hội - Bà Rịa-Vũng Tàu</t>
  </si>
  <si>
    <t>THPT Trần Quang Khải - Bà Rịa-Vũng Tàu</t>
  </si>
  <si>
    <t>THPT Nguyễn Du - Bà Rịa-Vũng Tàu</t>
  </si>
  <si>
    <t>THPT Ngô Quyền - Bà Rịa-Vũng Tàu</t>
  </si>
  <si>
    <t>Phổ thông DTNT tỉnh Bà Rịa - Vũng Tàu - Bà Rịa-Vũng Tàu</t>
  </si>
  <si>
    <t>TTGDTX-HN Vũng Tàu - Bà Rịa-Vũng Tàu</t>
  </si>
  <si>
    <t>TTGDTX Tân Thành - Bà Rịa-Vũng Tàu</t>
  </si>
  <si>
    <t>THPT Gò Công Đông - Tiền Giang</t>
  </si>
  <si>
    <t>THPT Hòn Đất - Kiên Giang</t>
  </si>
  <si>
    <t>THPT Tân Hiệp - Kiên Giang</t>
  </si>
  <si>
    <t>THPT Hồ Thị Kỷ - Cà Mau</t>
  </si>
  <si>
    <t>THPT Khánh An - Cà Mau</t>
  </si>
  <si>
    <t>THPT Phạm Văn Đồng - Đăk Nông</t>
  </si>
  <si>
    <t>THPT Đăk Song - Đăk Nông</t>
  </si>
  <si>
    <t>THPT Đăk Mil - Đăk Nông</t>
  </si>
  <si>
    <t>THPT Nguyễn Đình Chiểu - Đăk Nông</t>
  </si>
  <si>
    <t>07/08/2000</t>
  </si>
  <si>
    <t>20/04/2000</t>
  </si>
  <si>
    <t>01/11/2000</t>
  </si>
  <si>
    <t>02/04/2000</t>
  </si>
  <si>
    <t>04/09/2000</t>
  </si>
  <si>
    <t>Lý</t>
  </si>
  <si>
    <t>Hóa</t>
  </si>
  <si>
    <t>Sinh</t>
  </si>
  <si>
    <t>30/01/2000</t>
  </si>
  <si>
    <t>20/10/2000</t>
  </si>
  <si>
    <t>28/01/2000</t>
  </si>
  <si>
    <t>Phương thức xét tuyển: PHƯƠNG THỨC 2</t>
  </si>
  <si>
    <t>10/01/2000</t>
  </si>
  <si>
    <t>27/12/2000</t>
  </si>
  <si>
    <t>11/08/2000</t>
  </si>
  <si>
    <t>03/12/2000</t>
  </si>
  <si>
    <t>27/07/2000</t>
  </si>
  <si>
    <t>Nơi sinh</t>
  </si>
  <si>
    <t>20/06/2000</t>
  </si>
  <si>
    <t>14/04/2000</t>
  </si>
  <si>
    <t>23/8/2001</t>
  </si>
  <si>
    <t>22/11/1999</t>
  </si>
  <si>
    <t>Thanh Hóa</t>
  </si>
  <si>
    <t>19/05/1997</t>
  </si>
  <si>
    <t>08/05/2000</t>
  </si>
  <si>
    <t>22/08/1998</t>
  </si>
  <si>
    <t>23/11/2001</t>
  </si>
  <si>
    <t>04/06/1970</t>
  </si>
  <si>
    <t>04/03/2000</t>
  </si>
  <si>
    <t>12/01/1999</t>
  </si>
  <si>
    <t>25/11/1998</t>
  </si>
  <si>
    <t>17/12/2001</t>
  </si>
  <si>
    <t>15/05/2000</t>
  </si>
  <si>
    <t>09/12/1999</t>
  </si>
  <si>
    <t>30/05/2000</t>
  </si>
  <si>
    <t>15/09/2000</t>
  </si>
  <si>
    <t>11/04/1997</t>
  </si>
  <si>
    <t>14/01/1998</t>
  </si>
  <si>
    <t>20/12/1989</t>
  </si>
  <si>
    <t>15/10/1996</t>
  </si>
  <si>
    <t>08/01/1999</t>
  </si>
  <si>
    <t>Thừa thiên huế</t>
  </si>
  <si>
    <t>15/10/2000</t>
  </si>
  <si>
    <t>01/08/1999</t>
  </si>
  <si>
    <t>25/08/1988</t>
  </si>
  <si>
    <t>10/021997</t>
  </si>
  <si>
    <t>01/04/1997</t>
  </si>
  <si>
    <t>16/08/1994</t>
  </si>
  <si>
    <t>14/04/1995</t>
  </si>
  <si>
    <t>09/09/1997</t>
  </si>
  <si>
    <t>27/09/1999</t>
  </si>
  <si>
    <t>25/07/1982</t>
  </si>
  <si>
    <t>10/03/1963</t>
  </si>
  <si>
    <t>T. Thiên Huế</t>
  </si>
  <si>
    <t>06/11/1999</t>
  </si>
  <si>
    <t>09/07/1999</t>
  </si>
  <si>
    <t>23/03/1996</t>
  </si>
  <si>
    <t>19/01/2000</t>
  </si>
  <si>
    <t>18/03/2000</t>
  </si>
  <si>
    <t>18/05/1990</t>
  </si>
  <si>
    <t>11/09/2001</t>
  </si>
  <si>
    <t>Nợ THPT</t>
  </si>
  <si>
    <t>01/12/2001</t>
  </si>
  <si>
    <t>lâm đồng</t>
  </si>
  <si>
    <t>hà tĩnh</t>
  </si>
  <si>
    <t>16/11/2000</t>
  </si>
  <si>
    <t>28//02/2001</t>
  </si>
  <si>
    <t>08/07/2019</t>
  </si>
  <si>
    <t>18/08/2001</t>
  </si>
  <si>
    <t>13/03/1991</t>
  </si>
  <si>
    <t>07/06/2001</t>
  </si>
  <si>
    <t>29/06/2001</t>
  </si>
  <si>
    <t>24/11/2001</t>
  </si>
  <si>
    <t>15/03/1991</t>
  </si>
  <si>
    <t>10/7/2019</t>
  </si>
  <si>
    <t>07/11/2001</t>
  </si>
  <si>
    <t>01/01/2001</t>
  </si>
  <si>
    <t>15/06/2001</t>
  </si>
  <si>
    <t>đăk lắk</t>
  </si>
  <si>
    <t>11/7/2019</t>
  </si>
  <si>
    <t>09/09/2001</t>
  </si>
  <si>
    <t>đồng nai</t>
  </si>
  <si>
    <t>24/09/2000</t>
  </si>
  <si>
    <t>19/07/2001</t>
  </si>
  <si>
    <t>12/7/2019</t>
  </si>
  <si>
    <t>28/02/2001</t>
  </si>
  <si>
    <t>15/08/2001</t>
  </si>
  <si>
    <t>thái bình</t>
  </si>
  <si>
    <t>24/09/1998</t>
  </si>
  <si>
    <t>12/07/2001</t>
  </si>
  <si>
    <t>18/7/2019</t>
  </si>
  <si>
    <t>21/01/2001</t>
  </si>
  <si>
    <t>18/02/1999</t>
  </si>
  <si>
    <t>06/07/2001</t>
  </si>
  <si>
    <t>11/10/2001</t>
  </si>
  <si>
    <t>26/04/2001</t>
  </si>
  <si>
    <t>Hưng yên</t>
  </si>
  <si>
    <t>11/7/2020</t>
  </si>
  <si>
    <t>12/06/2001</t>
  </si>
  <si>
    <t>nghệ an</t>
  </si>
  <si>
    <t>10/05/2001</t>
  </si>
  <si>
    <t>26/12/2001</t>
  </si>
  <si>
    <t>24/08/1999</t>
  </si>
  <si>
    <t>20/02/2001</t>
  </si>
  <si>
    <t>08/01/2001</t>
  </si>
  <si>
    <t>48 300</t>
  </si>
  <si>
    <t>26/10/2001</t>
  </si>
  <si>
    <t>10/11/2001</t>
  </si>
  <si>
    <t>long khánh</t>
  </si>
  <si>
    <t>10/04/2001</t>
  </si>
  <si>
    <t>08/08/2001</t>
  </si>
  <si>
    <t>12/01/2001</t>
  </si>
  <si>
    <t>đăk lăk</t>
  </si>
  <si>
    <t>12/09/2001</t>
  </si>
  <si>
    <t>02/04/2001</t>
  </si>
  <si>
    <t>09/10/2001</t>
  </si>
  <si>
    <t>hải dương</t>
  </si>
  <si>
    <t>02/01/1999</t>
  </si>
  <si>
    <t>20/05/2001</t>
  </si>
  <si>
    <t>13/06/2001</t>
  </si>
  <si>
    <t>02/08/2000</t>
  </si>
  <si>
    <t>10/10/2001</t>
  </si>
  <si>
    <t>15/05/2001</t>
  </si>
  <si>
    <t>Tp.HCM</t>
  </si>
  <si>
    <t>03/08/2000</t>
  </si>
  <si>
    <t>30/08/2001</t>
  </si>
  <si>
    <t>04/01/2001</t>
  </si>
  <si>
    <t>13/07/1995</t>
  </si>
  <si>
    <t>17/11/2001</t>
  </si>
  <si>
    <t>13/02/2001</t>
  </si>
  <si>
    <t>06/10/2001</t>
  </si>
  <si>
    <t>19/04/2001</t>
  </si>
  <si>
    <t>10/12/2001</t>
  </si>
  <si>
    <t>05/07/2001</t>
  </si>
  <si>
    <t>19/7/2019</t>
  </si>
  <si>
    <t>28/08/2001</t>
  </si>
  <si>
    <t>11/05/2001</t>
  </si>
  <si>
    <t>16/07/2001</t>
  </si>
  <si>
    <t>12/10/2001</t>
  </si>
  <si>
    <t>18/09/2001</t>
  </si>
  <si>
    <t>quảng bình</t>
  </si>
  <si>
    <t>28/03/2001</t>
  </si>
  <si>
    <t>hà tây</t>
  </si>
  <si>
    <t>25/08/1997</t>
  </si>
  <si>
    <t>06/04/2001</t>
  </si>
  <si>
    <t>05/01/1993</t>
  </si>
  <si>
    <t>tây ninh</t>
  </si>
  <si>
    <t>09/05/2001</t>
  </si>
  <si>
    <t>11/04/2001</t>
  </si>
  <si>
    <t>11/06/2001</t>
  </si>
  <si>
    <t>01/03/2001</t>
  </si>
  <si>
    <t>11/11/1997</t>
  </si>
  <si>
    <t>19/02/2001</t>
  </si>
  <si>
    <t>12/09/2000</t>
  </si>
  <si>
    <t>cà mau</t>
  </si>
  <si>
    <t>21/02/2001</t>
  </si>
  <si>
    <t>17/10/2001</t>
  </si>
  <si>
    <t>tiền giang</t>
  </si>
  <si>
    <t>BRVT</t>
  </si>
  <si>
    <t>14/04/2001</t>
  </si>
  <si>
    <t>12/08/2001</t>
  </si>
  <si>
    <t>18/06/2001</t>
  </si>
  <si>
    <t>22/08/2001</t>
  </si>
  <si>
    <t>20/12/2001</t>
  </si>
  <si>
    <t>02/12/2001</t>
  </si>
  <si>
    <t>15/11/2001</t>
  </si>
  <si>
    <t>bến tre</t>
  </si>
  <si>
    <t>bình định</t>
  </si>
  <si>
    <t>22/06/2001</t>
  </si>
  <si>
    <t>05/05/2000</t>
  </si>
  <si>
    <t>23/06/2001</t>
  </si>
  <si>
    <t>long an</t>
  </si>
  <si>
    <t>02/10/2001</t>
  </si>
  <si>
    <t>18/01/2001</t>
  </si>
  <si>
    <t>29/12/2000</t>
  </si>
  <si>
    <t>15/11/20001</t>
  </si>
  <si>
    <t>phú thọ</t>
  </si>
  <si>
    <t>27/08/2001</t>
  </si>
  <si>
    <t>06/11/2001</t>
  </si>
  <si>
    <t>THPT Hoàng Diệu - Đồng Nai</t>
  </si>
  <si>
    <t>08/03/2001</t>
  </si>
  <si>
    <t>24/08/2001</t>
  </si>
  <si>
    <t>29/07/2001</t>
  </si>
  <si>
    <t>23/07/2001</t>
  </si>
  <si>
    <t>19/11/2001</t>
  </si>
  <si>
    <t>22/01/2001</t>
  </si>
  <si>
    <t>07/02/2001</t>
  </si>
  <si>
    <t>28/07/2001</t>
  </si>
  <si>
    <t>06/02/2001</t>
  </si>
  <si>
    <t>02/09/2001</t>
  </si>
  <si>
    <t>24 /03/2001</t>
  </si>
  <si>
    <t>09/12/2001</t>
  </si>
  <si>
    <t>05/02/2001</t>
  </si>
  <si>
    <t>bắc giang</t>
  </si>
  <si>
    <t>06/01/2001</t>
  </si>
  <si>
    <t>15/02/2001</t>
  </si>
  <si>
    <t>21/09/2001</t>
  </si>
  <si>
    <t>28/12/2001</t>
  </si>
  <si>
    <t>tp. Hcm</t>
  </si>
  <si>
    <t>07/10/2001</t>
  </si>
  <si>
    <t>15/04/2001</t>
  </si>
  <si>
    <t>27/09/2000</t>
  </si>
  <si>
    <t>02/05/2001</t>
  </si>
  <si>
    <t>26/10/2000</t>
  </si>
  <si>
    <t>23/3/2001</t>
  </si>
  <si>
    <t>sóc trăng</t>
  </si>
  <si>
    <t>26/02/2001</t>
  </si>
  <si>
    <t>hà nam</t>
  </si>
  <si>
    <t>26/08/2001</t>
  </si>
  <si>
    <t>05/11/2001</t>
  </si>
  <si>
    <t>31/03/2000</t>
  </si>
  <si>
    <t>15/12/2001</t>
  </si>
  <si>
    <t>04/11/2001</t>
  </si>
  <si>
    <t>hà nội</t>
  </si>
  <si>
    <t>17/10/1996</t>
  </si>
  <si>
    <t>20/10/2001</t>
  </si>
  <si>
    <t>03/11/2001</t>
  </si>
  <si>
    <t>18/05/2001</t>
  </si>
  <si>
    <t>03/03/2001</t>
  </si>
  <si>
    <t>25/02/2001</t>
  </si>
  <si>
    <t>11/03/2001</t>
  </si>
  <si>
    <t>12/11/2001</t>
  </si>
  <si>
    <t>08/02/2001</t>
  </si>
  <si>
    <t>07/08/2001</t>
  </si>
  <si>
    <t>24/03/2001</t>
  </si>
  <si>
    <t>10/02/2001</t>
  </si>
  <si>
    <t>24/12/2001</t>
  </si>
  <si>
    <t>28/11/201</t>
  </si>
  <si>
    <t>21/08/2001</t>
  </si>
  <si>
    <t>01/11/201</t>
  </si>
  <si>
    <t>10/09/2001</t>
  </si>
  <si>
    <t>07/07/2001</t>
  </si>
  <si>
    <t>26/06/2001</t>
  </si>
  <si>
    <t>04/09/2001</t>
  </si>
  <si>
    <t>02/03/2001</t>
  </si>
  <si>
    <t>31/10/2001</t>
  </si>
  <si>
    <t>07/05/2001</t>
  </si>
  <si>
    <t>bình thuận</t>
  </si>
  <si>
    <t>14/08/2001</t>
  </si>
  <si>
    <t>01/01/2000</t>
  </si>
  <si>
    <t>06/01/2000</t>
  </si>
  <si>
    <t>08/12/2001</t>
  </si>
  <si>
    <t>TT Huế</t>
  </si>
  <si>
    <t>06/12/2001</t>
  </si>
  <si>
    <t>16/02/2001</t>
  </si>
  <si>
    <t>20/11/2001</t>
  </si>
  <si>
    <t>14/05/2001</t>
  </si>
  <si>
    <t>31/08/2001</t>
  </si>
  <si>
    <t>03/05/2001</t>
  </si>
  <si>
    <t>14/11/2001</t>
  </si>
  <si>
    <t>12/06/2000</t>
  </si>
  <si>
    <t>an giang</t>
  </si>
  <si>
    <t>27/04/2001</t>
  </si>
  <si>
    <t>16/08/2001</t>
  </si>
  <si>
    <t>thanh hóa</t>
  </si>
  <si>
    <t>03/01/2001</t>
  </si>
  <si>
    <t>17/03/2001</t>
  </si>
  <si>
    <t>08/10/2001</t>
  </si>
  <si>
    <t>14/09/2001</t>
  </si>
  <si>
    <t>bình dương</t>
  </si>
  <si>
    <t>08/11/2001</t>
  </si>
  <si>
    <t>15/05/1994</t>
  </si>
  <si>
    <t>quảng ngãi</t>
  </si>
  <si>
    <t>14/08/1999</t>
  </si>
  <si>
    <t>08/09/2000</t>
  </si>
  <si>
    <t>ninh thuận</t>
  </si>
  <si>
    <t>27/09/2001</t>
  </si>
  <si>
    <t>20/01/2001</t>
  </si>
  <si>
    <t>17/06/2001</t>
  </si>
  <si>
    <t>03/09/2001</t>
  </si>
  <si>
    <t>25/08/2001</t>
  </si>
  <si>
    <t>0712/2001</t>
  </si>
  <si>
    <t>28/09/2001</t>
  </si>
  <si>
    <t>19/03/2001</t>
  </si>
  <si>
    <t>17/05/2000</t>
  </si>
  <si>
    <t>kiên giang</t>
  </si>
  <si>
    <t>13/11/1999</t>
  </si>
  <si>
    <t>01/08/2001</t>
  </si>
  <si>
    <t>48 301</t>
  </si>
  <si>
    <t>THCS - THPT Điểu Xiển - Đồng Nai</t>
  </si>
  <si>
    <t>07/12/1998</t>
  </si>
  <si>
    <t>quảng trị</t>
  </si>
  <si>
    <t>04/07/2001</t>
  </si>
  <si>
    <t>16/10/2001</t>
  </si>
  <si>
    <t>09/01/2001</t>
  </si>
  <si>
    <t>28/06/2001</t>
  </si>
  <si>
    <t>02/10/2000</t>
  </si>
  <si>
    <t>01/06/2001</t>
  </si>
  <si>
    <t>18/01/1999</t>
  </si>
  <si>
    <t>21/04/2001</t>
  </si>
  <si>
    <t>30/05/1996</t>
  </si>
  <si>
    <t>thái nguyên</t>
  </si>
  <si>
    <t>18/11/2001</t>
  </si>
  <si>
    <t>15/09/2001</t>
  </si>
  <si>
    <t>24/07/2001</t>
  </si>
  <si>
    <t>quảng nam</t>
  </si>
  <si>
    <t>26/06/2000</t>
  </si>
  <si>
    <t>17/01/2001</t>
  </si>
  <si>
    <t>04/10/2001</t>
  </si>
  <si>
    <t>24/02/2001</t>
  </si>
  <si>
    <t>22/04/2001</t>
  </si>
  <si>
    <t>hưng yên</t>
  </si>
  <si>
    <t>23/02/2001</t>
  </si>
  <si>
    <t>09/11/2000</t>
  </si>
  <si>
    <t>11/12/2000</t>
  </si>
  <si>
    <t>16/01/2001</t>
  </si>
  <si>
    <t>23/09/2001</t>
  </si>
  <si>
    <t>17/10/2000</t>
  </si>
  <si>
    <t>22/07/2001</t>
  </si>
  <si>
    <t>28/05/2001</t>
  </si>
  <si>
    <t>26/01/2001</t>
  </si>
  <si>
    <t>07/01/2001</t>
  </si>
  <si>
    <t>tuyên quang</t>
  </si>
  <si>
    <t>25/07/2001</t>
  </si>
  <si>
    <t>01/11/2001</t>
  </si>
  <si>
    <t>19/12/1999</t>
  </si>
  <si>
    <t>11/11/2001</t>
  </si>
  <si>
    <t>11/08/2001</t>
  </si>
  <si>
    <t>21/03/2001</t>
  </si>
  <si>
    <t>29/11/2001</t>
  </si>
  <si>
    <t>29/12/2001</t>
  </si>
  <si>
    <t>27/01/2001</t>
  </si>
  <si>
    <t>đắk lắk</t>
  </si>
  <si>
    <t>13/09/2001</t>
  </si>
  <si>
    <t>kon tum</t>
  </si>
  <si>
    <t>13/10/2001</t>
  </si>
  <si>
    <t>31/01/2001</t>
  </si>
  <si>
    <t>30/01/2001</t>
  </si>
  <si>
    <t>06/02/1999</t>
  </si>
  <si>
    <t>05/10/2001</t>
  </si>
  <si>
    <t>05/03/2001</t>
  </si>
  <si>
    <t>21/10/2000</t>
  </si>
  <si>
    <t>Toán - Anh</t>
  </si>
  <si>
    <t>10/08/2001</t>
  </si>
  <si>
    <t>02/11/2001</t>
  </si>
  <si>
    <t>01/05/2001</t>
  </si>
  <si>
    <t>29/10/2001</t>
  </si>
  <si>
    <t>09/05/1998</t>
  </si>
  <si>
    <t>01/04/2001</t>
  </si>
  <si>
    <t>06/04/1995</t>
  </si>
  <si>
    <t>01/02/2001</t>
  </si>
  <si>
    <t>17/02/2001</t>
  </si>
  <si>
    <t>12/12/2000</t>
  </si>
  <si>
    <t>10/01/2001</t>
  </si>
  <si>
    <t>16/09/2001</t>
  </si>
  <si>
    <t>28/04/2001</t>
  </si>
  <si>
    <t>28/02/2000</t>
  </si>
  <si>
    <t>25/08/1999</t>
  </si>
  <si>
    <t>Khu 
vực</t>
  </si>
  <si>
    <t>Ngành: HỘ SINH</t>
  </si>
  <si>
    <t>Ngành: KỸ THUẬT XÉT NGHIỆM Y HỌC</t>
  </si>
  <si>
    <t>Tổng 
điểm</t>
  </si>
  <si>
    <t>DANH SÁCH THÍ SINH TRÚNG TUYỂN CAO ĐẲNG CHÍNH QUY NĂM 2019 - ĐỢT 1</t>
  </si>
  <si>
    <t xml:space="preserve">Hoàng Hải </t>
  </si>
  <si>
    <t>An</t>
  </si>
  <si>
    <t xml:space="preserve">Vũ Thị Thúy </t>
  </si>
  <si>
    <t xml:space="preserve">Nguyễn Văn </t>
  </si>
  <si>
    <t xml:space="preserve">Đoàn Ngọc Phương </t>
  </si>
  <si>
    <t xml:space="preserve">Nguyễn Thị Vân </t>
  </si>
  <si>
    <t xml:space="preserve">Vũ Thị Mai </t>
  </si>
  <si>
    <t xml:space="preserve">Nguyễn Hà Kiều </t>
  </si>
  <si>
    <t xml:space="preserve">Trần Ngọc Phương </t>
  </si>
  <si>
    <t xml:space="preserve">Vũ Thị Ngọc </t>
  </si>
  <si>
    <t>Ánh</t>
  </si>
  <si>
    <t xml:space="preserve">Vũ Thị Kim </t>
  </si>
  <si>
    <t>Bình</t>
  </si>
  <si>
    <t xml:space="preserve">Đàm Thị Kim </t>
  </si>
  <si>
    <t>Chi</t>
  </si>
  <si>
    <t xml:space="preserve">Trần Xuân </t>
  </si>
  <si>
    <t xml:space="preserve">Lê Duy </t>
  </si>
  <si>
    <t>Đại</t>
  </si>
  <si>
    <t xml:space="preserve">Nguyễn Thị Anh </t>
  </si>
  <si>
    <t>Đào</t>
  </si>
  <si>
    <t xml:space="preserve">Trần Thị Kim </t>
  </si>
  <si>
    <t xml:space="preserve">Vũ Ngọc </t>
  </si>
  <si>
    <t>Diệp</t>
  </si>
  <si>
    <t xml:space="preserve">Vũ Thị Huyền </t>
  </si>
  <si>
    <t>Diệu</t>
  </si>
  <si>
    <t xml:space="preserve">Phạm Thị </t>
  </si>
  <si>
    <t>Đông</t>
  </si>
  <si>
    <t xml:space="preserve">Nguyễn Thị Hồng </t>
  </si>
  <si>
    <t>Đức</t>
  </si>
  <si>
    <t xml:space="preserve">Nguyễn Thị Thùy </t>
  </si>
  <si>
    <t>Dung</t>
  </si>
  <si>
    <t xml:space="preserve">Lê Thị Thùy </t>
  </si>
  <si>
    <t>Dương</t>
  </si>
  <si>
    <t xml:space="preserve">Nguyễn Thị </t>
  </si>
  <si>
    <t>Duyên</t>
  </si>
  <si>
    <t>Gấm</t>
  </si>
  <si>
    <t xml:space="preserve">Đàm Thị Mỹ </t>
  </si>
  <si>
    <t>Giang</t>
  </si>
  <si>
    <t xml:space="preserve">Trần Vũ Thu </t>
  </si>
  <si>
    <t>Hà</t>
  </si>
  <si>
    <t xml:space="preserve">Nguyễn Thị Cẩm </t>
  </si>
  <si>
    <t xml:space="preserve">Nguyễn Thị Bích </t>
  </si>
  <si>
    <t>Hân</t>
  </si>
  <si>
    <t xml:space="preserve">Võ Thị Thúy </t>
  </si>
  <si>
    <t>Hằng</t>
  </si>
  <si>
    <t xml:space="preserve">Đoàn Thị Minh </t>
  </si>
  <si>
    <t xml:space="preserve">Trần Thị </t>
  </si>
  <si>
    <t>Hạnh</t>
  </si>
  <si>
    <t xml:space="preserve">Đỗ Thị Bích </t>
  </si>
  <si>
    <t xml:space="preserve">Lê Thị Minh </t>
  </si>
  <si>
    <t>Hiền</t>
  </si>
  <si>
    <t xml:space="preserve">Đào Thị Thu </t>
  </si>
  <si>
    <t xml:space="preserve">Nguyễn Minh </t>
  </si>
  <si>
    <t>Hiếu</t>
  </si>
  <si>
    <t xml:space="preserve">Trần Vũ Minh </t>
  </si>
  <si>
    <t>Hoàng</t>
  </si>
  <si>
    <t xml:space="preserve">Đinh Việt </t>
  </si>
  <si>
    <t xml:space="preserve">Nguyễn Thị Kim </t>
  </si>
  <si>
    <t>Hồng</t>
  </si>
  <si>
    <t>Huệ</t>
  </si>
  <si>
    <t xml:space="preserve">Nguyễn Thị Minh </t>
  </si>
  <si>
    <t xml:space="preserve">Vũ Thị Thanh </t>
  </si>
  <si>
    <t>Hương</t>
  </si>
  <si>
    <t xml:space="preserve">Đỗ Thị </t>
  </si>
  <si>
    <t xml:space="preserve">Bùi Nguyễn Thanh </t>
  </si>
  <si>
    <t>Hường</t>
  </si>
  <si>
    <t xml:space="preserve">Đặng Lê </t>
  </si>
  <si>
    <t>Huy</t>
  </si>
  <si>
    <t xml:space="preserve">Phạm Thị Ngọc </t>
  </si>
  <si>
    <t>Huyền</t>
  </si>
  <si>
    <t xml:space="preserve">Nguyễn Quốc </t>
  </si>
  <si>
    <t>Khánh</t>
  </si>
  <si>
    <t xml:space="preserve">Trần Phước </t>
  </si>
  <si>
    <t>Lâm</t>
  </si>
  <si>
    <t xml:space="preserve">Nguyễn Thúy </t>
  </si>
  <si>
    <t>Lan</t>
  </si>
  <si>
    <t xml:space="preserve">Trần Sinh Khánh </t>
  </si>
  <si>
    <t>Linh</t>
  </si>
  <si>
    <t xml:space="preserve">Nguyễn Thị Mỹ </t>
  </si>
  <si>
    <t xml:space="preserve">Đàm Thị Phương </t>
  </si>
  <si>
    <t xml:space="preserve">Phạm Thị Trúc </t>
  </si>
  <si>
    <t xml:space="preserve">Đỗ Đan </t>
  </si>
  <si>
    <t xml:space="preserve">Nguyễn Thị Thúy </t>
  </si>
  <si>
    <t>Loan</t>
  </si>
  <si>
    <t xml:space="preserve">Đinh Hữu </t>
  </si>
  <si>
    <t>Lộc</t>
  </si>
  <si>
    <t xml:space="preserve">Nguyễn Khoa Diệu </t>
  </si>
  <si>
    <t>My</t>
  </si>
  <si>
    <t>Nga</t>
  </si>
  <si>
    <t xml:space="preserve">Bùi Lê Trúc </t>
  </si>
  <si>
    <t>Ngân</t>
  </si>
  <si>
    <t xml:space="preserve">Đinh Thị Bích </t>
  </si>
  <si>
    <t xml:space="preserve">Huỳnh Thị Ngọc </t>
  </si>
  <si>
    <t xml:space="preserve">Trương Trọng </t>
  </si>
  <si>
    <t>Nghĩa</t>
  </si>
  <si>
    <t xml:space="preserve">Lê Tấn </t>
  </si>
  <si>
    <t xml:space="preserve">Nguyễn Đức </t>
  </si>
  <si>
    <t xml:space="preserve">Nguyễn Kim </t>
  </si>
  <si>
    <t>Ngọc</t>
  </si>
  <si>
    <t xml:space="preserve">Lê Trần Phương </t>
  </si>
  <si>
    <t>Nhã</t>
  </si>
  <si>
    <t xml:space="preserve">Nguyễn Cao Thảo </t>
  </si>
  <si>
    <t>Nhi</t>
  </si>
  <si>
    <t xml:space="preserve">Nguyễn Yến </t>
  </si>
  <si>
    <t xml:space="preserve">Trần Hồ Quỳnh </t>
  </si>
  <si>
    <t>Như</t>
  </si>
  <si>
    <t xml:space="preserve">Châu Đào Cẩm </t>
  </si>
  <si>
    <t>Nhung</t>
  </si>
  <si>
    <t xml:space="preserve">Nguyễn Thị Ánh </t>
  </si>
  <si>
    <t>Ninh</t>
  </si>
  <si>
    <t xml:space="preserve">Lê Hòa Hương </t>
  </si>
  <si>
    <t>Phước</t>
  </si>
  <si>
    <t xml:space="preserve">Y Thị Bích </t>
  </si>
  <si>
    <t>Phương</t>
  </si>
  <si>
    <t xml:space="preserve">Nguyễn Hoàng </t>
  </si>
  <si>
    <t xml:space="preserve">Bùi Thị Hồng </t>
  </si>
  <si>
    <t xml:space="preserve">Hoàng Anh </t>
  </si>
  <si>
    <t xml:space="preserve">Võ Ngọc Kiều </t>
  </si>
  <si>
    <t xml:space="preserve">Trần Thị Bích </t>
  </si>
  <si>
    <t>Phượng</t>
  </si>
  <si>
    <t xml:space="preserve">Nguyễn Thị Lệ </t>
  </si>
  <si>
    <t>Quyên</t>
  </si>
  <si>
    <t xml:space="preserve">Bùi Ngọc Diễm </t>
  </si>
  <si>
    <t xml:space="preserve">Nguyễn Thị Như </t>
  </si>
  <si>
    <t>Quỳnh</t>
  </si>
  <si>
    <t xml:space="preserve">Nguyễn Ngọc Như </t>
  </si>
  <si>
    <t xml:space="preserve">Nguyễn Mộng </t>
  </si>
  <si>
    <t xml:space="preserve">Phan Thị Lâm </t>
  </si>
  <si>
    <t>Sang</t>
  </si>
  <si>
    <t>Sơn</t>
  </si>
  <si>
    <t xml:space="preserve">Phùng Thị Ngọc </t>
  </si>
  <si>
    <t>Sương</t>
  </si>
  <si>
    <t xml:space="preserve">Đỗ Thị Xuân </t>
  </si>
  <si>
    <t xml:space="preserve">Trịnh Thị Thanh </t>
  </si>
  <si>
    <t>Tâm</t>
  </si>
  <si>
    <t xml:space="preserve">Hà Thị </t>
  </si>
  <si>
    <t>Thảo</t>
  </si>
  <si>
    <t xml:space="preserve">Nguyễn Thị Phương </t>
  </si>
  <si>
    <t xml:space="preserve">Lê Phương </t>
  </si>
  <si>
    <t xml:space="preserve">Nguyễn Hoàng Phương </t>
  </si>
  <si>
    <t xml:space="preserve">Trần Thị Phương </t>
  </si>
  <si>
    <t xml:space="preserve">Nguyễn Thị Thu </t>
  </si>
  <si>
    <t xml:space="preserve">Lê Thị Thanh </t>
  </si>
  <si>
    <t xml:space="preserve">Trần Nguyễn Mai </t>
  </si>
  <si>
    <t>Thi</t>
  </si>
  <si>
    <t xml:space="preserve">Nguyễn Thị Hoài </t>
  </si>
  <si>
    <t>Thu</t>
  </si>
  <si>
    <t xml:space="preserve">Lâm Diễm </t>
  </si>
  <si>
    <t>Thư</t>
  </si>
  <si>
    <t xml:space="preserve">Vũ Sỹ </t>
  </si>
  <si>
    <t>Thương</t>
  </si>
  <si>
    <t xml:space="preserve">Phạm Trần Hoài </t>
  </si>
  <si>
    <t xml:space="preserve">Lê Hoài </t>
  </si>
  <si>
    <t xml:space="preserve">Nguyễn Thị Thanh </t>
  </si>
  <si>
    <t>Thúy</t>
  </si>
  <si>
    <t xml:space="preserve">Phan Thị </t>
  </si>
  <si>
    <t>Thùy</t>
  </si>
  <si>
    <t xml:space="preserve">Puo Bry </t>
  </si>
  <si>
    <t xml:space="preserve">Huỳnh Nữ Cẩm </t>
  </si>
  <si>
    <t>Tiên</t>
  </si>
  <si>
    <t xml:space="preserve">Lại Xuân </t>
  </si>
  <si>
    <t>Tiến</t>
  </si>
  <si>
    <t xml:space="preserve">Chu Thị Kim </t>
  </si>
  <si>
    <t>Tiền</t>
  </si>
  <si>
    <t xml:space="preserve">Đinh Ngọc Bảo </t>
  </si>
  <si>
    <t>Trâm</t>
  </si>
  <si>
    <t xml:space="preserve">Nguyễn Thị Thảo </t>
  </si>
  <si>
    <t xml:space="preserve">Nguyễn Ngọc Đoan </t>
  </si>
  <si>
    <t>Trang</t>
  </si>
  <si>
    <t xml:space="preserve">Trần Thị Thu </t>
  </si>
  <si>
    <t xml:space="preserve">Hoàng Thị Kim </t>
  </si>
  <si>
    <t xml:space="preserve">Đoàn Tố Quỳnh </t>
  </si>
  <si>
    <t>Trí</t>
  </si>
  <si>
    <t xml:space="preserve">Nguyễn Thị Hương </t>
  </si>
  <si>
    <t>Trinh</t>
  </si>
  <si>
    <t xml:space="preserve">Đào Thị Diễm </t>
  </si>
  <si>
    <t xml:space="preserve">Trần Anh </t>
  </si>
  <si>
    <t>Trúc</t>
  </si>
  <si>
    <t xml:space="preserve">Đoàn Tăng </t>
  </si>
  <si>
    <t>Tú</t>
  </si>
  <si>
    <t xml:space="preserve">Trần Thị Cẩm </t>
  </si>
  <si>
    <t xml:space="preserve">Cao Ông Thanh </t>
  </si>
  <si>
    <t xml:space="preserve">Lê Thị Ánh </t>
  </si>
  <si>
    <t>Tuyết</t>
  </si>
  <si>
    <t xml:space="preserve">Lại Thị Mỹ </t>
  </si>
  <si>
    <t>Uyên</t>
  </si>
  <si>
    <t xml:space="preserve">Nguyễn Đình Bảo </t>
  </si>
  <si>
    <t xml:space="preserve">Hoàng Thị Ngọc </t>
  </si>
  <si>
    <t>Vân</t>
  </si>
  <si>
    <t xml:space="preserve">Hoàng </t>
  </si>
  <si>
    <t>Vinh</t>
  </si>
  <si>
    <t xml:space="preserve">Doãn Phạm Bảo </t>
  </si>
  <si>
    <t>Vy</t>
  </si>
  <si>
    <t xml:space="preserve">Huỳnh Ngọc Thảo </t>
  </si>
  <si>
    <t xml:space="preserve">Trần Hà </t>
  </si>
  <si>
    <t>Ngành: DƯỢC</t>
  </si>
  <si>
    <t xml:space="preserve">Trần Lương Long </t>
  </si>
  <si>
    <t xml:space="preserve">Đoàn Thị Ngọc </t>
  </si>
  <si>
    <t xml:space="preserve">Lê Minh </t>
  </si>
  <si>
    <t xml:space="preserve">Nguyễn Kiều </t>
  </si>
  <si>
    <t xml:space="preserve">Nguyễn Ngọc Quỳnh </t>
  </si>
  <si>
    <t xml:space="preserve">Nguyễn Thị Lan </t>
  </si>
  <si>
    <t xml:space="preserve">Phương Ngọc </t>
  </si>
  <si>
    <t xml:space="preserve">Trịnh Vũ Thiên </t>
  </si>
  <si>
    <t xml:space="preserve">Lê Nguyễn Bảo </t>
  </si>
  <si>
    <t>Châu</t>
  </si>
  <si>
    <t xml:space="preserve">Đỗ Thị Thanh </t>
  </si>
  <si>
    <t xml:space="preserve">Đặng Quốc </t>
  </si>
  <si>
    <t>Chiến</t>
  </si>
  <si>
    <t xml:space="preserve">Đinh Quang </t>
  </si>
  <si>
    <t xml:space="preserve">Phạm Lê Hoàng </t>
  </si>
  <si>
    <t>Đạt</t>
  </si>
  <si>
    <t>Diễm</t>
  </si>
  <si>
    <t xml:space="preserve">Nguyễn Thị Ngọc </t>
  </si>
  <si>
    <t xml:space="preserve">Bùi Hiền </t>
  </si>
  <si>
    <t>Dịu</t>
  </si>
  <si>
    <t xml:space="preserve">Nguyễn Hoài </t>
  </si>
  <si>
    <t xml:space="preserve">Tô Thị Kim </t>
  </si>
  <si>
    <t xml:space="preserve">Võ Thanh </t>
  </si>
  <si>
    <t xml:space="preserve">Hoàng Thị Mỹ </t>
  </si>
  <si>
    <t xml:space="preserve">Lê Thị Mỹ </t>
  </si>
  <si>
    <t xml:space="preserve">Trần Hồng </t>
  </si>
  <si>
    <t xml:space="preserve">Vũ Thị Việt </t>
  </si>
  <si>
    <t xml:space="preserve">Võ Thị Thu </t>
  </si>
  <si>
    <t xml:space="preserve">Bùi Thị Thu </t>
  </si>
  <si>
    <t xml:space="preserve">Phạm Thị Thu </t>
  </si>
  <si>
    <t xml:space="preserve">Phạm Tấn </t>
  </si>
  <si>
    <t>Hải</t>
  </si>
  <si>
    <t xml:space="preserve">Trần Đặng Gia </t>
  </si>
  <si>
    <t xml:space="preserve">Bùi Thị Thúy </t>
  </si>
  <si>
    <t>Hiệp</t>
  </si>
  <si>
    <t xml:space="preserve">Phạm Hữu </t>
  </si>
  <si>
    <t>Hiểu</t>
  </si>
  <si>
    <t>Hoa</t>
  </si>
  <si>
    <t>Hoài</t>
  </si>
  <si>
    <t xml:space="preserve">Lê Thị Thúy </t>
  </si>
  <si>
    <t xml:space="preserve">Bùi Mạnh </t>
  </si>
  <si>
    <t>Hùng</t>
  </si>
  <si>
    <t xml:space="preserve">Quách Duy </t>
  </si>
  <si>
    <t xml:space="preserve">Văn Thị Cẩm </t>
  </si>
  <si>
    <t xml:space="preserve">Mai Thanh </t>
  </si>
  <si>
    <t xml:space="preserve">Văn Thanh </t>
  </si>
  <si>
    <t xml:space="preserve">Trần Thị Giao </t>
  </si>
  <si>
    <t xml:space="preserve">Mai Ngọc Vương </t>
  </si>
  <si>
    <t>Khanh</t>
  </si>
  <si>
    <t xml:space="preserve">Lê Thị Diệu </t>
  </si>
  <si>
    <t>Kiều</t>
  </si>
  <si>
    <t xml:space="preserve">Trần Thị Xuân </t>
  </si>
  <si>
    <t>Liên</t>
  </si>
  <si>
    <t xml:space="preserve">Phạm Thị Thùy </t>
  </si>
  <si>
    <t xml:space="preserve">Lê Trần Khánh </t>
  </si>
  <si>
    <t xml:space="preserve">Trần Thị Chúc </t>
  </si>
  <si>
    <t xml:space="preserve">Ngô Thùy </t>
  </si>
  <si>
    <t xml:space="preserve">Lê Hoàng Gia </t>
  </si>
  <si>
    <t xml:space="preserve">Vũ Kim </t>
  </si>
  <si>
    <t xml:space="preserve">Bùi Thị Thanh </t>
  </si>
  <si>
    <t xml:space="preserve">Đinh Ngọc </t>
  </si>
  <si>
    <t>Long</t>
  </si>
  <si>
    <t xml:space="preserve">Trần Đình </t>
  </si>
  <si>
    <t>Luân</t>
  </si>
  <si>
    <t xml:space="preserve">Trương Thị Hương </t>
  </si>
  <si>
    <t>Ly</t>
  </si>
  <si>
    <t xml:space="preserve">Trần Cẩm </t>
  </si>
  <si>
    <t xml:space="preserve">Đặng Thị Tuyết </t>
  </si>
  <si>
    <t>Mai</t>
  </si>
  <si>
    <t xml:space="preserve">Nguyễn Lê Kiều </t>
  </si>
  <si>
    <t xml:space="preserve">Lê Thị Trà </t>
  </si>
  <si>
    <t xml:space="preserve">Thân Thành </t>
  </si>
  <si>
    <t xml:space="preserve">Lương Nguyễn Hoài </t>
  </si>
  <si>
    <t xml:space="preserve">Đỗ Thị Nguyệt </t>
  </si>
  <si>
    <t xml:space="preserve">Chu Thị Thủy </t>
  </si>
  <si>
    <t xml:space="preserve">Hoàng Mỹ </t>
  </si>
  <si>
    <t xml:space="preserve">Đặng Ngọc Thanh </t>
  </si>
  <si>
    <t xml:space="preserve">Vũ Đại </t>
  </si>
  <si>
    <t>Phạm Thị Bích N</t>
  </si>
  <si>
    <t xml:space="preserve">Phạm Thị Diễm </t>
  </si>
  <si>
    <t xml:space="preserve">Trần Thụy Mỹ </t>
  </si>
  <si>
    <t>Nguyệt</t>
  </si>
  <si>
    <t>Nhân</t>
  </si>
  <si>
    <t xml:space="preserve">Phạm Bảo </t>
  </si>
  <si>
    <t>Nhật</t>
  </si>
  <si>
    <t xml:space="preserve">Phạm Thị Mỹ </t>
  </si>
  <si>
    <t xml:space="preserve">Nguyễn Ngọc Bảo </t>
  </si>
  <si>
    <t xml:space="preserve">Nguyễn Vũ Thảo </t>
  </si>
  <si>
    <t xml:space="preserve">Trương Tuyết </t>
  </si>
  <si>
    <t xml:space="preserve">Trần Tuyết </t>
  </si>
  <si>
    <t xml:space="preserve">Hoàng Yến </t>
  </si>
  <si>
    <t xml:space="preserve">Nguyễn Ngọc Uyển </t>
  </si>
  <si>
    <t xml:space="preserve">Phan Thị Yến </t>
  </si>
  <si>
    <t xml:space="preserve">Trần Lâm </t>
  </si>
  <si>
    <t xml:space="preserve">Nguyễn Thị Yến </t>
  </si>
  <si>
    <t xml:space="preserve">Trần Bảo </t>
  </si>
  <si>
    <t xml:space="preserve">Vũ Hồng </t>
  </si>
  <si>
    <t xml:space="preserve">Huỳnh Tú Phi </t>
  </si>
  <si>
    <t>Oanh</t>
  </si>
  <si>
    <t xml:space="preserve">Nguyễn Hồng </t>
  </si>
  <si>
    <t>Phẩm</t>
  </si>
  <si>
    <t xml:space="preserve">Nguyễn Phạm Đức </t>
  </si>
  <si>
    <t>Phát</t>
  </si>
  <si>
    <t xml:space="preserve">Ngô Thiên </t>
  </si>
  <si>
    <t>Phúc</t>
  </si>
  <si>
    <t xml:space="preserve">Phạm Nguyễn Thanh </t>
  </si>
  <si>
    <t xml:space="preserve">Lê Trúc Hà </t>
  </si>
  <si>
    <t xml:space="preserve">Nguyễn Thị Cát </t>
  </si>
  <si>
    <t xml:space="preserve">Trịnh Thị </t>
  </si>
  <si>
    <t xml:space="preserve">Trịnh Trúc </t>
  </si>
  <si>
    <t xml:space="preserve">Nguyễn Phương Như </t>
  </si>
  <si>
    <t xml:space="preserve">Phan Ngọc Như </t>
  </si>
  <si>
    <t xml:space="preserve">Phùng Thị Như </t>
  </si>
  <si>
    <t xml:space="preserve">Lê Hoàng </t>
  </si>
  <si>
    <t xml:space="preserve">Tưởng Thị </t>
  </si>
  <si>
    <t xml:space="preserve">Nguyễn Duy </t>
  </si>
  <si>
    <t>Tân</t>
  </si>
  <si>
    <t>Thẩm</t>
  </si>
  <si>
    <t xml:space="preserve">Nguyễn Trần Thanh </t>
  </si>
  <si>
    <t>Thanh</t>
  </si>
  <si>
    <t xml:space="preserve">Đặng Thị Thanh </t>
  </si>
  <si>
    <t xml:space="preserve">Trịnh Hồng </t>
  </si>
  <si>
    <t>Thiên</t>
  </si>
  <si>
    <t>Thiệp</t>
  </si>
  <si>
    <t xml:space="preserve">Hoàng Đức </t>
  </si>
  <si>
    <t>Thịnh</t>
  </si>
  <si>
    <t xml:space="preserve">Đặngthị Hương </t>
  </si>
  <si>
    <t xml:space="preserve">Đạo Thị Kim </t>
  </si>
  <si>
    <t xml:space="preserve">Hồ Thị </t>
  </si>
  <si>
    <t xml:space="preserve">Lê Vũ Hoài </t>
  </si>
  <si>
    <t xml:space="preserve">Đỗ Anh </t>
  </si>
  <si>
    <t xml:space="preserve">Đỗ Thị Anh </t>
  </si>
  <si>
    <t xml:space="preserve">Đào Thị Hoài </t>
  </si>
  <si>
    <t>Thủy</t>
  </si>
  <si>
    <t xml:space="preserve">Đinh Thị Ngọc </t>
  </si>
  <si>
    <t xml:space="preserve">Nguyễn Thu </t>
  </si>
  <si>
    <t xml:space="preserve">Hồ Bảo </t>
  </si>
  <si>
    <t>Thy</t>
  </si>
  <si>
    <t xml:space="preserve">Nguyễn Ngọc Thủy </t>
  </si>
  <si>
    <t xml:space="preserve">Nguyễn Thị Thủy </t>
  </si>
  <si>
    <t xml:space="preserve">Lê Nguyễn Quỳnh </t>
  </si>
  <si>
    <t xml:space="preserve">Võ Đặng Nhật </t>
  </si>
  <si>
    <t xml:space="preserve">Lê Thị </t>
  </si>
  <si>
    <t xml:space="preserve">Trần Thị Huyền </t>
  </si>
  <si>
    <t xml:space="preserve">Phạm Thùy </t>
  </si>
  <si>
    <t xml:space="preserve">Nguyễn Thị Quỳnh </t>
  </si>
  <si>
    <t xml:space="preserve">Nguyễn Thùy </t>
  </si>
  <si>
    <t xml:space="preserve">Lê Thị Thu </t>
  </si>
  <si>
    <t xml:space="preserve">Ngô Thị Huyền </t>
  </si>
  <si>
    <t xml:space="preserve">Tưởng Minh </t>
  </si>
  <si>
    <t xml:space="preserve">Trần Thị Băng </t>
  </si>
  <si>
    <t xml:space="preserve">Trần Thị Châu </t>
  </si>
  <si>
    <t xml:space="preserve">Nguyễn Thanh </t>
  </si>
  <si>
    <t>Tuấn</t>
  </si>
  <si>
    <t xml:space="preserve">Phan Thanh </t>
  </si>
  <si>
    <t>Tùng</t>
  </si>
  <si>
    <t xml:space="preserve">Cao Ánh </t>
  </si>
  <si>
    <t xml:space="preserve">Nguyễn Mỹ </t>
  </si>
  <si>
    <t xml:space="preserve">Lê Huỳnh Diệu </t>
  </si>
  <si>
    <t xml:space="preserve">Lê Thị Cẩm </t>
  </si>
  <si>
    <t xml:space="preserve">Lê Khương Tường </t>
  </si>
  <si>
    <t xml:space="preserve">Bạch Vũ Tường </t>
  </si>
  <si>
    <t>Vi</t>
  </si>
  <si>
    <t xml:space="preserve">Huỳnh Trường </t>
  </si>
  <si>
    <t>Vũ</t>
  </si>
  <si>
    <t>Vương</t>
  </si>
  <si>
    <t xml:space="preserve">Đặng Võ Tường </t>
  </si>
  <si>
    <t xml:space="preserve">Trần Tường </t>
  </si>
  <si>
    <t xml:space="preserve">Nguyễn Thảo </t>
  </si>
  <si>
    <t xml:space="preserve">Nguyễn Vũ Thanh </t>
  </si>
  <si>
    <t>Xuân</t>
  </si>
  <si>
    <t xml:space="preserve">Đào Thị Như </t>
  </si>
  <si>
    <t>Ý</t>
  </si>
  <si>
    <t xml:space="preserve">Phan Thị Kim </t>
  </si>
  <si>
    <t>Yến</t>
  </si>
  <si>
    <t xml:space="preserve">Phạm Thị Hải </t>
  </si>
  <si>
    <t xml:space="preserve">Cao Nguyễn Hải </t>
  </si>
  <si>
    <t xml:space="preserve">Bùi Thị Hoàng </t>
  </si>
  <si>
    <t xml:space="preserve">Lê Thị Kim </t>
  </si>
  <si>
    <t xml:space="preserve">Vũ Thị </t>
  </si>
  <si>
    <t xml:space="preserve">Nguyễn Thị Đan </t>
  </si>
  <si>
    <t>Ngành: KỸ THUẬT PHỤC HỒI CHỨC NĂNG</t>
  </si>
  <si>
    <t xml:space="preserve">Lai Trí </t>
  </si>
  <si>
    <t xml:space="preserve">Hà Nguyễn Ngọc </t>
  </si>
  <si>
    <t xml:space="preserve">Hoàng Văn </t>
  </si>
  <si>
    <t>Cường</t>
  </si>
  <si>
    <t xml:space="preserve">Trịnh Hải </t>
  </si>
  <si>
    <t>Đăng</t>
  </si>
  <si>
    <t xml:space="preserve">Thổ Trần Nhật </t>
  </si>
  <si>
    <t xml:space="preserve">Đàm Trọng </t>
  </si>
  <si>
    <t>Huê</t>
  </si>
  <si>
    <t xml:space="preserve">Đoàn Minh </t>
  </si>
  <si>
    <t xml:space="preserve">Phạm Phú </t>
  </si>
  <si>
    <t xml:space="preserve">Nguyễn Bảo </t>
  </si>
  <si>
    <t>Khoa</t>
  </si>
  <si>
    <t>Kiên</t>
  </si>
  <si>
    <t xml:space="preserve">Lê Thanh </t>
  </si>
  <si>
    <t xml:space="preserve">Trần Thị Thanh </t>
  </si>
  <si>
    <t>Liễu</t>
  </si>
  <si>
    <t xml:space="preserve">Trần Đình Khánh </t>
  </si>
  <si>
    <t xml:space="preserve">Nguyễn Thị Tố </t>
  </si>
  <si>
    <t xml:space="preserve">Hồ Mỹ </t>
  </si>
  <si>
    <t xml:space="preserve">Phạm Thị Thảo </t>
  </si>
  <si>
    <t>Nguyên</t>
  </si>
  <si>
    <t>Nhựt</t>
  </si>
  <si>
    <t xml:space="preserve">Hoàng Thị </t>
  </si>
  <si>
    <t xml:space="preserve">Nguyễn Quang </t>
  </si>
  <si>
    <t>Quý</t>
  </si>
  <si>
    <t xml:space="preserve">Nguyễn Vương Phương </t>
  </si>
  <si>
    <t xml:space="preserve">Ngô Trường </t>
  </si>
  <si>
    <t xml:space="preserve">Trần Đức Thành </t>
  </si>
  <si>
    <t>Thông</t>
  </si>
  <si>
    <t xml:space="preserve">Hồ Thị Phương </t>
  </si>
  <si>
    <t xml:space="preserve">Nguyễn Ngọc Tiến </t>
  </si>
  <si>
    <t xml:space="preserve">Phốn Thị Hoàng </t>
  </si>
  <si>
    <t xml:space="preserve">Bùi Quốc </t>
  </si>
  <si>
    <t xml:space="preserve">Đồng Trần Đan </t>
  </si>
  <si>
    <t xml:space="preserve">Nguyễn Hữu </t>
  </si>
  <si>
    <t xml:space="preserve">Nguyễn Ngọc Băng </t>
  </si>
  <si>
    <t xml:space="preserve">Phan Tiến </t>
  </si>
  <si>
    <t xml:space="preserve">Lương Trung </t>
  </si>
  <si>
    <t>Hào</t>
  </si>
  <si>
    <t xml:space="preserve">Lâm Gia </t>
  </si>
  <si>
    <t xml:space="preserve">Nguyễn Gia </t>
  </si>
  <si>
    <t xml:space="preserve">Huỳnh Đăng </t>
  </si>
  <si>
    <t xml:space="preserve">Le Đỗ Quang </t>
  </si>
  <si>
    <t>Kỳ</t>
  </si>
  <si>
    <t xml:space="preserve">Bùi Thị Kiều </t>
  </si>
  <si>
    <t xml:space="preserve">Ngô Triệu </t>
  </si>
  <si>
    <t xml:space="preserve">Nguyễn Mạnh </t>
  </si>
  <si>
    <t>Lực</t>
  </si>
  <si>
    <t xml:space="preserve">K' Nhật </t>
  </si>
  <si>
    <t>Minh</t>
  </si>
  <si>
    <t xml:space="preserve">Lăng Thị </t>
  </si>
  <si>
    <t>Mơ</t>
  </si>
  <si>
    <t xml:space="preserve">Đỗ Hiếu </t>
  </si>
  <si>
    <t xml:space="preserve">Ká Ý </t>
  </si>
  <si>
    <t xml:space="preserve">Phan Ngọc Thương </t>
  </si>
  <si>
    <t xml:space="preserve">Phạm Thị Xuân </t>
  </si>
  <si>
    <t xml:space="preserve">Cao Thị Bảo </t>
  </si>
  <si>
    <t xml:space="preserve">Từ Thị Huyền </t>
  </si>
  <si>
    <t xml:space="preserve">Ngô Chí </t>
  </si>
  <si>
    <t>Trung</t>
  </si>
  <si>
    <t xml:space="preserve">Dương Ngọc Thúy </t>
  </si>
  <si>
    <t>Ấn định danh sách này có 133 (một trăm ba mươi ba) thí sinh.</t>
  </si>
  <si>
    <t>Nguyễn Hồng Quang</t>
  </si>
  <si>
    <t>Mai Phương Thủy</t>
  </si>
  <si>
    <t>Ấn định danh sách này có 182 (một trăm tám mươi hai) thí sinh.</t>
  </si>
  <si>
    <t>Ấn định danh sách này có 08 (tám) thí sinh.</t>
  </si>
  <si>
    <t>Đồng Nai, ngày   07  tháng  8  năm 2019</t>
  </si>
  <si>
    <t>Đồng Nai, ngày   07   tháng   8   năm 2019</t>
  </si>
  <si>
    <t>Ấn định danh sách này có 39 (ba mươi chín) thí sinh.</t>
  </si>
  <si>
    <t>Ấn định danh sách này có 32 (ba mươi hai) thí sinh.</t>
  </si>
  <si>
    <t>Đồng Nai, ngày  07  tháng  8 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</si>
</sst>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2"/>
    </font>
    <font>
      <sz val="11"/>
      <color theme="1"/>
      <name val="Times New Roman"/>
      <family val="2"/>
    </font>
    <font>
      <sz val="11"/>
      <name val="Times New Roman"/>
      <family val="2"/>
    </font>
    <font>
      <b/>
      <sz val="16"/>
      <color theme="1"/>
      <name val="Times New Roman"/>
      <family val="2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2"/>
      <name val="Times New Roman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2"/>
    </font>
    <font>
      <b/>
      <sz val="16"/>
      <name val="Times New Roman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1" fillId="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2" fontId="1" fillId="5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2" fontId="1" fillId="6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6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2" fontId="6" fillId="4" borderId="0" xfId="0" applyNumberFormat="1" applyFont="1" applyFill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2</xdr:row>
      <xdr:rowOff>0</xdr:rowOff>
    </xdr:from>
    <xdr:to>
      <xdr:col>5</xdr:col>
      <xdr:colOff>57150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476375" y="400050"/>
          <a:ext cx="1000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1</xdr:row>
      <xdr:rowOff>190500</xdr:rowOff>
    </xdr:from>
    <xdr:to>
      <xdr:col>30</xdr:col>
      <xdr:colOff>352425</xdr:colOff>
      <xdr:row>1</xdr:row>
      <xdr:rowOff>190500</xdr:rowOff>
    </xdr:to>
    <xdr:cxnSp macro="">
      <xdr:nvCxnSpPr>
        <xdr:cNvPr id="3" name="Straight Connector 2"/>
        <xdr:cNvCxnSpPr/>
      </xdr:nvCxnSpPr>
      <xdr:spPr>
        <a:xfrm>
          <a:off x="7086600" y="390525"/>
          <a:ext cx="1790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2</xdr:row>
      <xdr:rowOff>9525</xdr:rowOff>
    </xdr:from>
    <xdr:to>
      <xdr:col>4</xdr:col>
      <xdr:colOff>209550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314450" y="409575"/>
          <a:ext cx="1152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2</xdr:row>
      <xdr:rowOff>0</xdr:rowOff>
    </xdr:from>
    <xdr:to>
      <xdr:col>30</xdr:col>
      <xdr:colOff>361950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7038975" y="400050"/>
          <a:ext cx="1790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2</xdr:row>
      <xdr:rowOff>9525</xdr:rowOff>
    </xdr:from>
    <xdr:to>
      <xdr:col>5</xdr:col>
      <xdr:colOff>323850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085850" y="409575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2</xdr:row>
      <xdr:rowOff>19050</xdr:rowOff>
    </xdr:from>
    <xdr:to>
      <xdr:col>29</xdr:col>
      <xdr:colOff>295275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5981700" y="419100"/>
          <a:ext cx="1819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904875</xdr:colOff>
      <xdr:row>2</xdr:row>
      <xdr:rowOff>9525</xdr:rowOff>
    </xdr:from>
    <xdr:to>
      <xdr:col>3</xdr:col>
      <xdr:colOff>552450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352550" y="409575"/>
          <a:ext cx="1171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200025</xdr:colOff>
      <xdr:row>1</xdr:row>
      <xdr:rowOff>180975</xdr:rowOff>
    </xdr:from>
    <xdr:to>
      <xdr:col>30</xdr:col>
      <xdr:colOff>333375</xdr:colOff>
      <xdr:row>1</xdr:row>
      <xdr:rowOff>180975</xdr:rowOff>
    </xdr:to>
    <xdr:cxnSp macro="">
      <xdr:nvCxnSpPr>
        <xdr:cNvPr id="3" name="Straight Connector 2"/>
        <xdr:cNvCxnSpPr/>
      </xdr:nvCxnSpPr>
      <xdr:spPr>
        <a:xfrm>
          <a:off x="6305550" y="381000"/>
          <a:ext cx="1619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1</xdr:row>
      <xdr:rowOff>180975</xdr:rowOff>
    </xdr:from>
    <xdr:to>
      <xdr:col>5</xdr:col>
      <xdr:colOff>66675</xdr:colOff>
      <xdr:row>1</xdr:row>
      <xdr:rowOff>180975</xdr:rowOff>
    </xdr:to>
    <xdr:cxnSp macro="">
      <xdr:nvCxnSpPr>
        <xdr:cNvPr id="2" name="Straight Connector 1"/>
        <xdr:cNvCxnSpPr/>
      </xdr:nvCxnSpPr>
      <xdr:spPr>
        <a:xfrm>
          <a:off x="1181100" y="381000"/>
          <a:ext cx="1200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142875</xdr:colOff>
      <xdr:row>2</xdr:row>
      <xdr:rowOff>9525</xdr:rowOff>
    </xdr:from>
    <xdr:to>
      <xdr:col>30</xdr:col>
      <xdr:colOff>371475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5943600" y="409575"/>
          <a:ext cx="1819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CDCQ%202019%20DOT%202%20TONG%20HOP%20%20XET%20TUYEN%20PT2%205-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 TRUONG"/>
      <sheetName val="MA HK"/>
      <sheetName val="DIEU DUONG (3)"/>
      <sheetName val="DIEU DUONG XT"/>
      <sheetName val="DUOC"/>
      <sheetName val="DIEU DUONG TT"/>
      <sheetName val="DUOC XT"/>
      <sheetName val="DUOC TT"/>
      <sheetName val="HO SINH"/>
      <sheetName val="HO SINH XT"/>
      <sheetName val="HO SINH TT"/>
      <sheetName val="VTLT"/>
      <sheetName val="VLTL XT"/>
      <sheetName val=" VLTL TT"/>
      <sheetName val="XNYH "/>
      <sheetName val="XNYH XT"/>
      <sheetName val="XNYH TT"/>
      <sheetName val="DD XTUYEN"/>
    </sheetNames>
    <sheetDataSet>
      <sheetData sheetId="0">
        <row r="1">
          <cell r="L1" t="str">
            <v>Mã trường</v>
          </cell>
          <cell r="M1" t="str">
            <v>Tên trường</v>
          </cell>
          <cell r="N1" t="str">
            <v>Khu vực</v>
          </cell>
        </row>
        <row r="2">
          <cell r="L2" t="str">
            <v>01 001</v>
          </cell>
          <cell r="M2" t="str">
            <v>THPT Ba Vì - Hà Nội</v>
          </cell>
          <cell r="N2">
            <v>1</v>
          </cell>
        </row>
        <row r="3">
          <cell r="L3" t="str">
            <v>01 002</v>
          </cell>
          <cell r="M3" t="str">
            <v>THPT Bắc Lương Sơn - Hà Nội</v>
          </cell>
          <cell r="N3">
            <v>1</v>
          </cell>
        </row>
        <row r="4">
          <cell r="L4" t="str">
            <v>01 003</v>
          </cell>
          <cell r="M4" t="str">
            <v>THPT Bắc Thăng Long - Hà Nội</v>
          </cell>
          <cell r="N4">
            <v>2</v>
          </cell>
        </row>
        <row r="5">
          <cell r="L5" t="str">
            <v>01 004</v>
          </cell>
          <cell r="M5" t="str">
            <v>THPT Bất Bạt - Hà Nội</v>
          </cell>
          <cell r="N5">
            <v>2</v>
          </cell>
        </row>
        <row r="6">
          <cell r="L6" t="str">
            <v>01 005</v>
          </cell>
          <cell r="M6" t="str">
            <v>THPT Cao Bá Quát-Gia Lâm - Hà Nội</v>
          </cell>
          <cell r="N6">
            <v>2</v>
          </cell>
        </row>
        <row r="7">
          <cell r="L7" t="str">
            <v>01 006</v>
          </cell>
          <cell r="M7" t="str">
            <v>THPT Cao Bá Quát-Quốc Oai - Hà Nội</v>
          </cell>
          <cell r="N7">
            <v>2</v>
          </cell>
        </row>
        <row r="8">
          <cell r="L8" t="str">
            <v>01 007</v>
          </cell>
          <cell r="M8" t="str">
            <v>THPT Cầu Giấy - Hà Nội</v>
          </cell>
          <cell r="N8">
            <v>3</v>
          </cell>
        </row>
        <row r="9">
          <cell r="L9" t="str">
            <v>01 008</v>
          </cell>
          <cell r="M9" t="str">
            <v>THPT Chu Văn An - Hà Nội</v>
          </cell>
          <cell r="N9">
            <v>3</v>
          </cell>
        </row>
        <row r="10">
          <cell r="L10" t="str">
            <v>01 009</v>
          </cell>
          <cell r="M10" t="str">
            <v>THPT chuyên Đại học Sư phạm - Hà Nội</v>
          </cell>
          <cell r="N10">
            <v>3</v>
          </cell>
        </row>
        <row r="11">
          <cell r="L11" t="str">
            <v>01 010</v>
          </cell>
          <cell r="M11" t="str">
            <v>THPT chuyên Hà Nội Amsterdam - Hà Nội</v>
          </cell>
          <cell r="N11">
            <v>3</v>
          </cell>
        </row>
        <row r="12">
          <cell r="L12" t="str">
            <v>01 011</v>
          </cell>
          <cell r="M12" t="str">
            <v>THPT chuyên Khoa học tự nhiên - Hà Nội</v>
          </cell>
          <cell r="N12">
            <v>3</v>
          </cell>
        </row>
        <row r="13">
          <cell r="L13" t="str">
            <v>01 012</v>
          </cell>
          <cell r="M13" t="str">
            <v>THPT chuyên Nguyễn Huệ - Hà Nội</v>
          </cell>
          <cell r="N13">
            <v>3</v>
          </cell>
        </row>
        <row r="14">
          <cell r="L14" t="str">
            <v>01 013</v>
          </cell>
          <cell r="M14" t="str">
            <v>THPT chuyên ngữ ĐH Ngoại ngữ - Hà Nội</v>
          </cell>
          <cell r="N14">
            <v>3</v>
          </cell>
        </row>
        <row r="15">
          <cell r="L15" t="str">
            <v>01 014</v>
          </cell>
          <cell r="M15" t="str">
            <v>THPT Chúc Động - Hà Nội</v>
          </cell>
          <cell r="N15">
            <v>2</v>
          </cell>
        </row>
        <row r="16">
          <cell r="L16" t="str">
            <v>01 015</v>
          </cell>
          <cell r="M16" t="str">
            <v>THPT Chương Mỹ A - Hà Nội</v>
          </cell>
          <cell r="N16">
            <v>2</v>
          </cell>
        </row>
        <row r="17">
          <cell r="L17" t="str">
            <v>01 016</v>
          </cell>
          <cell r="M17" t="str">
            <v>THPT Chương Mỹ B - Hà Nội</v>
          </cell>
          <cell r="N17">
            <v>2</v>
          </cell>
        </row>
        <row r="18">
          <cell r="L18" t="str">
            <v>01 017</v>
          </cell>
          <cell r="M18" t="str">
            <v>THPT Cổ Loa - Hà Nội</v>
          </cell>
          <cell r="N18">
            <v>2</v>
          </cell>
        </row>
        <row r="19">
          <cell r="L19" t="str">
            <v>01 018</v>
          </cell>
          <cell r="M19" t="str">
            <v>PT Dân tộc nội trú - Hà Nội</v>
          </cell>
          <cell r="N19">
            <v>1</v>
          </cell>
        </row>
        <row r="20">
          <cell r="L20" t="str">
            <v>01 019</v>
          </cell>
          <cell r="M20" t="str">
            <v>THPT Dương Xá - Hà Nội</v>
          </cell>
          <cell r="N20">
            <v>2</v>
          </cell>
        </row>
        <row r="21">
          <cell r="L21" t="str">
            <v>01 020</v>
          </cell>
          <cell r="M21" t="str">
            <v>THPT Đa Phúc - Hà Nội</v>
          </cell>
          <cell r="N21">
            <v>2</v>
          </cell>
        </row>
        <row r="22">
          <cell r="L22" t="str">
            <v>01 021</v>
          </cell>
          <cell r="M22" t="str">
            <v>THPT Đại Cường - Hà Nội</v>
          </cell>
          <cell r="N22">
            <v>2</v>
          </cell>
        </row>
        <row r="23">
          <cell r="L23" t="str">
            <v>01 022</v>
          </cell>
          <cell r="M23" t="str">
            <v>THPT Đại Mỗ - Hà Nội</v>
          </cell>
          <cell r="N23">
            <v>3</v>
          </cell>
        </row>
        <row r="24">
          <cell r="L24" t="str">
            <v>01 023</v>
          </cell>
          <cell r="M24" t="str">
            <v>THPT Đan Phượng - Hà Nội</v>
          </cell>
          <cell r="N24">
            <v>2</v>
          </cell>
        </row>
        <row r="25">
          <cell r="L25" t="str">
            <v>01 024</v>
          </cell>
          <cell r="M25" t="str">
            <v>THPT Đoàn Kết-Hai Bà Trưng - Hà Nội</v>
          </cell>
          <cell r="N25">
            <v>3</v>
          </cell>
        </row>
        <row r="26">
          <cell r="L26" t="str">
            <v>01 025</v>
          </cell>
          <cell r="M26" t="str">
            <v>THPT Đông Anh - Hà Nội</v>
          </cell>
          <cell r="N26">
            <v>2</v>
          </cell>
        </row>
        <row r="27">
          <cell r="L27" t="str">
            <v>01 026</v>
          </cell>
          <cell r="M27" t="str">
            <v>THPT Đồng Quan - Hà Nội</v>
          </cell>
          <cell r="N27">
            <v>2</v>
          </cell>
        </row>
        <row r="28">
          <cell r="L28" t="str">
            <v>01 027</v>
          </cell>
          <cell r="M28" t="str">
            <v>THPT Đống Đa - Hà Nội</v>
          </cell>
          <cell r="N28">
            <v>3</v>
          </cell>
        </row>
        <row r="29">
          <cell r="L29" t="str">
            <v>01 028</v>
          </cell>
          <cell r="M29" t="str">
            <v>THPT Hai Bà Trưng-Thạch Thất - Hà Nội</v>
          </cell>
          <cell r="N29">
            <v>2</v>
          </cell>
        </row>
        <row r="30">
          <cell r="L30" t="str">
            <v>01 029</v>
          </cell>
          <cell r="M30" t="str">
            <v>THPT Hoài Đức A - Hà Nội</v>
          </cell>
          <cell r="N30">
            <v>2</v>
          </cell>
        </row>
        <row r="31">
          <cell r="L31" t="str">
            <v>01 030</v>
          </cell>
          <cell r="M31" t="str">
            <v>THPT Hoài Đức B - Hà Nội</v>
          </cell>
          <cell r="N31">
            <v>2</v>
          </cell>
        </row>
        <row r="32">
          <cell r="L32" t="str">
            <v>01 031</v>
          </cell>
          <cell r="M32" t="str">
            <v>THPT Hoàng Cầu - Hà Nội</v>
          </cell>
          <cell r="N32">
            <v>3</v>
          </cell>
        </row>
        <row r="33">
          <cell r="L33" t="str">
            <v>01 032</v>
          </cell>
          <cell r="M33" t="str">
            <v>THPT Hoàng Văn Thụ - Hà Nội</v>
          </cell>
          <cell r="N33">
            <v>3</v>
          </cell>
        </row>
        <row r="34">
          <cell r="L34" t="str">
            <v>01 033</v>
          </cell>
          <cell r="M34" t="str">
            <v>THPT Hồng Thái - Hà Nội</v>
          </cell>
          <cell r="N34">
            <v>2</v>
          </cell>
        </row>
        <row r="35">
          <cell r="L35" t="str">
            <v>01 034</v>
          </cell>
          <cell r="M35" t="str">
            <v>THPT Hợp Thanh - Hà Nội</v>
          </cell>
          <cell r="N35">
            <v>2</v>
          </cell>
        </row>
        <row r="36">
          <cell r="L36" t="str">
            <v>01 035</v>
          </cell>
          <cell r="M36" t="str">
            <v>Hữu Nghị T78 - Hà Nội</v>
          </cell>
          <cell r="N36">
            <v>2</v>
          </cell>
        </row>
        <row r="37">
          <cell r="L37" t="str">
            <v>01 036</v>
          </cell>
          <cell r="M37" t="str">
            <v>Hữu Nghị 80 - Hà Nội</v>
          </cell>
          <cell r="N37">
            <v>2</v>
          </cell>
        </row>
        <row r="38">
          <cell r="L38" t="str">
            <v>01 037</v>
          </cell>
          <cell r="M38" t="str">
            <v>THPT Kim Anh - Hà Nội</v>
          </cell>
          <cell r="N38">
            <v>2</v>
          </cell>
        </row>
        <row r="39">
          <cell r="L39" t="str">
            <v>01 038</v>
          </cell>
          <cell r="M39" t="str">
            <v>THPT Kim Liên - Hà Nội</v>
          </cell>
          <cell r="N39">
            <v>3</v>
          </cell>
        </row>
        <row r="40">
          <cell r="L40" t="str">
            <v>01 039</v>
          </cell>
          <cell r="M40" t="str">
            <v>THPT Lâm Nghiệp - Hà Nội</v>
          </cell>
          <cell r="N40">
            <v>2</v>
          </cell>
        </row>
        <row r="41">
          <cell r="L41" t="str">
            <v>01 040</v>
          </cell>
          <cell r="M41" t="str">
            <v>THPT Lê Lợi - Hà Nội</v>
          </cell>
          <cell r="N41">
            <v>3</v>
          </cell>
        </row>
        <row r="42">
          <cell r="L42" t="str">
            <v>01 041</v>
          </cell>
          <cell r="M42" t="str">
            <v>THPT Lê Quý Đôn-Đống Đa - Hà Nội</v>
          </cell>
          <cell r="N42">
            <v>3</v>
          </cell>
        </row>
        <row r="43">
          <cell r="L43" t="str">
            <v>01 042</v>
          </cell>
          <cell r="M43" t="str">
            <v>THPT Lê Quý Đôn-Hà Đông - Hà Nội</v>
          </cell>
          <cell r="N43">
            <v>3</v>
          </cell>
        </row>
        <row r="44">
          <cell r="L44" t="str">
            <v>01 043</v>
          </cell>
          <cell r="M44" t="str">
            <v>THPT Liên Hà - Hà Nội</v>
          </cell>
          <cell r="N44">
            <v>2</v>
          </cell>
        </row>
        <row r="45">
          <cell r="L45" t="str">
            <v>01 044</v>
          </cell>
          <cell r="M45" t="str">
            <v>THPT Lưu Hoàng - Hà Nội</v>
          </cell>
          <cell r="N45">
            <v>2</v>
          </cell>
        </row>
        <row r="46">
          <cell r="L46" t="str">
            <v>01 045</v>
          </cell>
          <cell r="M46" t="str">
            <v>THPT Lý Thường Kiệt - Hà Nội</v>
          </cell>
          <cell r="N46">
            <v>3</v>
          </cell>
        </row>
        <row r="47">
          <cell r="L47" t="str">
            <v>01 046</v>
          </cell>
          <cell r="M47" t="str">
            <v>THPT Lý Tử Tấn - Hà Nội</v>
          </cell>
          <cell r="N47">
            <v>2</v>
          </cell>
        </row>
        <row r="48">
          <cell r="L48" t="str">
            <v>01 047</v>
          </cell>
          <cell r="M48" t="str">
            <v>THPT Mê Linh - Hà Nội</v>
          </cell>
          <cell r="N48">
            <v>2</v>
          </cell>
        </row>
        <row r="49">
          <cell r="L49" t="str">
            <v>01 048</v>
          </cell>
          <cell r="M49" t="str">
            <v>THPT Minh Khai - Hà Nội</v>
          </cell>
          <cell r="N49">
            <v>2</v>
          </cell>
        </row>
        <row r="50">
          <cell r="L50" t="str">
            <v>01 049</v>
          </cell>
          <cell r="M50" t="str">
            <v>THPT Minh Phú - Hà Nội</v>
          </cell>
          <cell r="N50">
            <v>2</v>
          </cell>
        </row>
        <row r="51">
          <cell r="L51" t="str">
            <v>01 050</v>
          </cell>
          <cell r="M51" t="str">
            <v>THPT Mỹ Đức A - Hà Nội</v>
          </cell>
          <cell r="N51">
            <v>2</v>
          </cell>
        </row>
        <row r="52">
          <cell r="L52" t="str">
            <v>01 051</v>
          </cell>
          <cell r="M52" t="str">
            <v>THPT Mỹ Đức B - Hà Nội</v>
          </cell>
          <cell r="N52">
            <v>2</v>
          </cell>
        </row>
        <row r="53">
          <cell r="L53" t="str">
            <v>01 052</v>
          </cell>
          <cell r="M53" t="str">
            <v>THPT Mỹ Đức C - Hà Nội</v>
          </cell>
          <cell r="N53">
            <v>2</v>
          </cell>
        </row>
        <row r="54">
          <cell r="L54" t="str">
            <v>01 053</v>
          </cell>
          <cell r="M54" t="str">
            <v>PT Năng khiếu TDTT Hà Nội - Hà Nội</v>
          </cell>
          <cell r="N54">
            <v>3</v>
          </cell>
        </row>
        <row r="55">
          <cell r="L55" t="str">
            <v>01 054</v>
          </cell>
          <cell r="M55" t="str">
            <v>THPT Ngọc Hồi - Hà Nội</v>
          </cell>
          <cell r="N55">
            <v>2</v>
          </cell>
        </row>
        <row r="56">
          <cell r="L56" t="str">
            <v>01 055</v>
          </cell>
          <cell r="M56" t="str">
            <v>THPT Ngọc Tảo - Hà Nội</v>
          </cell>
          <cell r="N56">
            <v>2</v>
          </cell>
        </row>
        <row r="57">
          <cell r="L57" t="str">
            <v>01 056</v>
          </cell>
          <cell r="M57" t="str">
            <v>THPT Ngô Quyền-Ba Vì - Hà Nội</v>
          </cell>
          <cell r="N57">
            <v>2</v>
          </cell>
        </row>
        <row r="58">
          <cell r="L58" t="str">
            <v>01 057</v>
          </cell>
          <cell r="M58" t="str">
            <v>THPT Ngô Thì Nhậm - Hà Nội</v>
          </cell>
          <cell r="N58">
            <v>2</v>
          </cell>
        </row>
        <row r="59">
          <cell r="L59" t="str">
            <v>01 058</v>
          </cell>
          <cell r="M59" t="str">
            <v>THPT Nguyễn Du-Thanh Oai - Hà Nội</v>
          </cell>
          <cell r="N59">
            <v>2</v>
          </cell>
        </row>
        <row r="60">
          <cell r="L60" t="str">
            <v>01 059</v>
          </cell>
          <cell r="M60" t="str">
            <v>THPT Nguyễn Gia Thiều - Hà Nội</v>
          </cell>
          <cell r="N60">
            <v>3</v>
          </cell>
        </row>
        <row r="61">
          <cell r="L61" t="str">
            <v>01 060</v>
          </cell>
          <cell r="M61" t="str">
            <v>tHcS&amp;THPT Nguyễn Tất Thành - Hà Nội</v>
          </cell>
          <cell r="N61">
            <v>3</v>
          </cell>
        </row>
        <row r="62">
          <cell r="L62" t="str">
            <v>01 061</v>
          </cell>
          <cell r="M62" t="str">
            <v>THPT Nguyễn Thị Minh Khai - Hà Nội</v>
          </cell>
          <cell r="N62">
            <v>3</v>
          </cell>
        </row>
        <row r="63">
          <cell r="L63" t="str">
            <v>01 062</v>
          </cell>
          <cell r="M63" t="str">
            <v>THPT Nguyễn Trãi-Ba Đình - Hà Nội</v>
          </cell>
          <cell r="N63">
            <v>3</v>
          </cell>
        </row>
        <row r="64">
          <cell r="L64" t="str">
            <v>01 063</v>
          </cell>
          <cell r="M64" t="str">
            <v>THPT Nguyễn Trãi-Thường Tín - Hà Nội</v>
          </cell>
          <cell r="N64">
            <v>2</v>
          </cell>
        </row>
        <row r="65">
          <cell r="L65" t="str">
            <v>01 064</v>
          </cell>
          <cell r="M65" t="str">
            <v>THPT Nguyễn Văn Cừ - Hà Nội</v>
          </cell>
          <cell r="N65">
            <v>2</v>
          </cell>
        </row>
        <row r="66">
          <cell r="L66" t="str">
            <v>01 065</v>
          </cell>
          <cell r="M66" t="str">
            <v>THPT Nhân Chính - Hà Nội</v>
          </cell>
          <cell r="N66">
            <v>3</v>
          </cell>
        </row>
        <row r="67">
          <cell r="L67" t="str">
            <v>01 066</v>
          </cell>
          <cell r="M67" t="str">
            <v>THPT Phan Đình Phùng - Hà Nội</v>
          </cell>
          <cell r="N67">
            <v>3</v>
          </cell>
        </row>
        <row r="68">
          <cell r="L68" t="str">
            <v>01 067</v>
          </cell>
          <cell r="M68" t="str">
            <v>THPT Phan Huy Chú-Đống Đa - Hà Nội</v>
          </cell>
          <cell r="N68">
            <v>3</v>
          </cell>
        </row>
        <row r="69">
          <cell r="L69" t="str">
            <v>01 068</v>
          </cell>
          <cell r="M69" t="str">
            <v>THPT Phạm Hồng Thái - Hà Nội</v>
          </cell>
          <cell r="N69">
            <v>3</v>
          </cell>
        </row>
        <row r="70">
          <cell r="L70" t="str">
            <v>01 069</v>
          </cell>
          <cell r="M70" t="str">
            <v>THPT Phùng Khắc Khoan-Thạch Thất - Hà Nội</v>
          </cell>
          <cell r="N70">
            <v>2</v>
          </cell>
        </row>
        <row r="71">
          <cell r="L71" t="str">
            <v>01 070</v>
          </cell>
          <cell r="M71" t="str">
            <v>THPT Phú Xuyên A - Hà Nội</v>
          </cell>
          <cell r="N71">
            <v>2</v>
          </cell>
        </row>
        <row r="72">
          <cell r="L72" t="str">
            <v>01 071</v>
          </cell>
          <cell r="M72" t="str">
            <v>THPT Phú Xuyên B - Hà Nội</v>
          </cell>
          <cell r="N72">
            <v>2</v>
          </cell>
        </row>
        <row r="73">
          <cell r="L73" t="str">
            <v>01 072</v>
          </cell>
          <cell r="M73" t="str">
            <v>THPT Phúc Thọ - Hà Nội</v>
          </cell>
          <cell r="N73">
            <v>2</v>
          </cell>
        </row>
        <row r="74">
          <cell r="L74" t="str">
            <v>01 073</v>
          </cell>
          <cell r="M74" t="str">
            <v>THPT Quang Minh - Hà Nội</v>
          </cell>
          <cell r="N74">
            <v>2</v>
          </cell>
        </row>
        <row r="75">
          <cell r="L75" t="str">
            <v>01 074</v>
          </cell>
          <cell r="M75" t="str">
            <v>THPT Quang Trung-Đống Đa - Hà Nội</v>
          </cell>
          <cell r="N75">
            <v>3</v>
          </cell>
        </row>
        <row r="76">
          <cell r="L76" t="str">
            <v>01 075</v>
          </cell>
          <cell r="M76" t="str">
            <v>THPT Quang Trung-Hà Đông - Hà Nội</v>
          </cell>
          <cell r="N76">
            <v>3</v>
          </cell>
        </row>
        <row r="77">
          <cell r="L77" t="str">
            <v>01 076</v>
          </cell>
          <cell r="M77" t="str">
            <v>THPT Quảng Oai - Hà Nội</v>
          </cell>
          <cell r="N77">
            <v>2</v>
          </cell>
        </row>
        <row r="78">
          <cell r="L78" t="str">
            <v>01 077</v>
          </cell>
          <cell r="M78" t="str">
            <v>THPT Quốc Oai - Hà Nội</v>
          </cell>
          <cell r="N78">
            <v>2</v>
          </cell>
        </row>
        <row r="79">
          <cell r="L79" t="str">
            <v>01 078</v>
          </cell>
          <cell r="M79" t="str">
            <v>THPT Sóc Sơn - Hà Nội</v>
          </cell>
          <cell r="N79">
            <v>2</v>
          </cell>
        </row>
        <row r="80">
          <cell r="L80" t="str">
            <v>01 079</v>
          </cell>
          <cell r="M80" t="str">
            <v>THPT Sơn Tây - Hà Nội</v>
          </cell>
          <cell r="N80">
            <v>2</v>
          </cell>
        </row>
        <row r="81">
          <cell r="L81" t="str">
            <v>01 080</v>
          </cell>
          <cell r="M81" t="str">
            <v>THPT Tân Dân - Hà Nội</v>
          </cell>
          <cell r="N81">
            <v>2</v>
          </cell>
        </row>
        <row r="82">
          <cell r="L82" t="str">
            <v>01 081</v>
          </cell>
          <cell r="M82" t="str">
            <v>THPT Tân Lập - Hà Nội</v>
          </cell>
          <cell r="N82">
            <v>2</v>
          </cell>
        </row>
        <row r="83">
          <cell r="L83" t="str">
            <v>01 082</v>
          </cell>
          <cell r="M83" t="str">
            <v>THPT Tây Hồ - Hà Nội</v>
          </cell>
          <cell r="N83">
            <v>3</v>
          </cell>
        </row>
        <row r="84">
          <cell r="L84" t="str">
            <v>01 083</v>
          </cell>
          <cell r="M84" t="str">
            <v>THPT Thanh Oai A - Hà Nội</v>
          </cell>
          <cell r="N84">
            <v>2</v>
          </cell>
        </row>
        <row r="85">
          <cell r="L85" t="str">
            <v>01 084</v>
          </cell>
          <cell r="M85" t="str">
            <v>THPT Thanh Oai B - Hà Nội</v>
          </cell>
          <cell r="N85">
            <v>2</v>
          </cell>
        </row>
        <row r="86">
          <cell r="L86" t="str">
            <v>01 085</v>
          </cell>
          <cell r="M86" t="str">
            <v>THPT Thạch Bàn - Hà Nội</v>
          </cell>
          <cell r="N86">
            <v>3</v>
          </cell>
        </row>
        <row r="87">
          <cell r="L87" t="str">
            <v>01 086</v>
          </cell>
          <cell r="M87" t="str">
            <v>THPT Thạch Thất - Hà Nội</v>
          </cell>
          <cell r="N87">
            <v>2</v>
          </cell>
        </row>
        <row r="88">
          <cell r="L88" t="str">
            <v>01 087</v>
          </cell>
          <cell r="M88" t="str">
            <v>THPT Thăng Long - Hà Nội</v>
          </cell>
          <cell r="N88">
            <v>3</v>
          </cell>
        </row>
        <row r="89">
          <cell r="L89" t="str">
            <v>01 088</v>
          </cell>
          <cell r="M89" t="str">
            <v>THPT Thực nghiệm - Hà Nội</v>
          </cell>
          <cell r="N89">
            <v>3</v>
          </cell>
        </row>
        <row r="90">
          <cell r="L90" t="str">
            <v>01 089</v>
          </cell>
          <cell r="M90" t="str">
            <v>THPT Thường Tín - Hà Nội</v>
          </cell>
          <cell r="N90">
            <v>2</v>
          </cell>
        </row>
        <row r="91">
          <cell r="L91" t="str">
            <v>01 090</v>
          </cell>
          <cell r="M91" t="str">
            <v>THPT Thượng Cát - Hà Nội</v>
          </cell>
          <cell r="N91">
            <v>3</v>
          </cell>
        </row>
        <row r="92">
          <cell r="L92" t="str">
            <v>01 091</v>
          </cell>
          <cell r="M92" t="str">
            <v>THPT Tiền Phong - Hà Nội</v>
          </cell>
          <cell r="N92">
            <v>2</v>
          </cell>
        </row>
        <row r="93">
          <cell r="L93" t="str">
            <v>01 092</v>
          </cell>
          <cell r="M93" t="str">
            <v>THPT Tiến Thịnh - Hà Nội</v>
          </cell>
          <cell r="N93">
            <v>2</v>
          </cell>
        </row>
        <row r="94">
          <cell r="L94" t="str">
            <v>01 093</v>
          </cell>
          <cell r="M94" t="str">
            <v>THPT Tô Hiệu-Thường Tín - Hà Nội</v>
          </cell>
          <cell r="N94">
            <v>2</v>
          </cell>
        </row>
        <row r="95">
          <cell r="L95" t="str">
            <v>01 094</v>
          </cell>
          <cell r="M95" t="str">
            <v>THPT Trần Đăng Ninh - Hà Nội</v>
          </cell>
          <cell r="N95">
            <v>2</v>
          </cell>
        </row>
        <row r="96">
          <cell r="L96" t="str">
            <v>01 095</v>
          </cell>
          <cell r="M96" t="str">
            <v>THPT Trần Hưng Đạo-Hà Đông - Hà Nội</v>
          </cell>
          <cell r="N96">
            <v>3</v>
          </cell>
        </row>
        <row r="97">
          <cell r="L97" t="str">
            <v>01 096</v>
          </cell>
          <cell r="M97" t="str">
            <v>THPT Trần Hưng Đạo-Thanh Xuân - Hà Nội</v>
          </cell>
          <cell r="N97">
            <v>3</v>
          </cell>
        </row>
        <row r="98">
          <cell r="L98" t="str">
            <v>01 097</v>
          </cell>
          <cell r="M98" t="str">
            <v>THPT Trần Nhân Tông - Hà Nội</v>
          </cell>
          <cell r="N98">
            <v>3</v>
          </cell>
        </row>
        <row r="99">
          <cell r="L99" t="str">
            <v>01 098</v>
          </cell>
          <cell r="M99" t="str">
            <v>THPT Trần Phú-Hoàn Kiếm - Hà Nội</v>
          </cell>
          <cell r="N99">
            <v>3</v>
          </cell>
        </row>
        <row r="100">
          <cell r="L100" t="str">
            <v>01 099</v>
          </cell>
          <cell r="M100" t="str">
            <v>THCS-THPT Trần Quốc Tuấn - Hà Nội</v>
          </cell>
          <cell r="N100">
            <v>3</v>
          </cell>
        </row>
        <row r="101">
          <cell r="L101" t="str">
            <v>01 100</v>
          </cell>
          <cell r="M101" t="str">
            <v>THPT Trung Giã - Hà Nội</v>
          </cell>
          <cell r="N101">
            <v>2</v>
          </cell>
        </row>
        <row r="102">
          <cell r="L102" t="str">
            <v>01 101</v>
          </cell>
          <cell r="M102" t="str">
            <v>THPT Trung Văn - Hà Nội</v>
          </cell>
          <cell r="N102">
            <v>3</v>
          </cell>
        </row>
        <row r="103">
          <cell r="L103" t="str">
            <v>01 102</v>
          </cell>
          <cell r="M103" t="str">
            <v>THPT Trương Định - Hà Nội</v>
          </cell>
          <cell r="N103">
            <v>3</v>
          </cell>
        </row>
        <row r="104">
          <cell r="L104" t="str">
            <v>01 103</v>
          </cell>
          <cell r="M104" t="str">
            <v>THPT Tùng Thiện - Hà Nội</v>
          </cell>
          <cell r="N104">
            <v>2</v>
          </cell>
        </row>
        <row r="105">
          <cell r="L105" t="str">
            <v>01 104</v>
          </cell>
          <cell r="M105" t="str">
            <v>THPT Tự Lập - Hà Nội</v>
          </cell>
          <cell r="N105">
            <v>2</v>
          </cell>
        </row>
        <row r="106">
          <cell r="L106" t="str">
            <v>01 105</v>
          </cell>
          <cell r="M106" t="str">
            <v>THPT Ứng Hòa A - Hà Nội</v>
          </cell>
          <cell r="N106">
            <v>2</v>
          </cell>
        </row>
        <row r="107">
          <cell r="L107" t="str">
            <v>01 106</v>
          </cell>
          <cell r="M107" t="str">
            <v>THPT Ứng Hòa B - Hà Nội</v>
          </cell>
          <cell r="N107">
            <v>2</v>
          </cell>
        </row>
        <row r="108">
          <cell r="L108" t="str">
            <v>01 107</v>
          </cell>
          <cell r="M108" t="str">
            <v>THPT Vạn Xuân-Hoài Đức - Hà Nội</v>
          </cell>
          <cell r="N108">
            <v>2</v>
          </cell>
        </row>
        <row r="109">
          <cell r="L109" t="str">
            <v>01 108</v>
          </cell>
          <cell r="M109" t="str">
            <v>THPT Vân Cốc - Hà Nội</v>
          </cell>
          <cell r="N109">
            <v>2</v>
          </cell>
        </row>
        <row r="110">
          <cell r="L110" t="str">
            <v>01 109</v>
          </cell>
          <cell r="M110" t="str">
            <v>THPT Vân Nội - Hà Nội</v>
          </cell>
          <cell r="N110">
            <v>2</v>
          </cell>
        </row>
        <row r="111">
          <cell r="L111" t="str">
            <v>01 110</v>
          </cell>
          <cell r="M111" t="str">
            <v>THPT Vân Tảo - Hà Nội</v>
          </cell>
          <cell r="N111">
            <v>2</v>
          </cell>
        </row>
        <row r="112">
          <cell r="L112" t="str">
            <v>01 111</v>
          </cell>
          <cell r="M112" t="str">
            <v>THPT Việt Đức - Hà Nội</v>
          </cell>
          <cell r="N112">
            <v>3</v>
          </cell>
        </row>
        <row r="113">
          <cell r="L113" t="str">
            <v>01 112</v>
          </cell>
          <cell r="M113" t="str">
            <v>THPT Việt Nam-Ba Lan - Hà Nội</v>
          </cell>
          <cell r="N113">
            <v>3</v>
          </cell>
        </row>
        <row r="114">
          <cell r="L114" t="str">
            <v>01 113</v>
          </cell>
          <cell r="M114" t="str">
            <v>THPT Xuân Đỉnh - Hà Nội</v>
          </cell>
          <cell r="N114">
            <v>3</v>
          </cell>
        </row>
        <row r="115">
          <cell r="L115" t="str">
            <v>01 114</v>
          </cell>
          <cell r="M115" t="str">
            <v>THPT Xuân Giang - Hà Nội</v>
          </cell>
          <cell r="N115">
            <v>2</v>
          </cell>
        </row>
        <row r="116">
          <cell r="L116" t="str">
            <v>01 115</v>
          </cell>
          <cell r="M116" t="str">
            <v>THPT Xuân Khanh - Hà Nội</v>
          </cell>
          <cell r="N116">
            <v>2</v>
          </cell>
        </row>
        <row r="117">
          <cell r="L117" t="str">
            <v>01 116</v>
          </cell>
          <cell r="M117" t="str">
            <v>THPT Xuân Mai - Hà Nội</v>
          </cell>
          <cell r="N117">
            <v>2</v>
          </cell>
        </row>
        <row r="118">
          <cell r="L118" t="str">
            <v>01 117</v>
          </cell>
          <cell r="M118" t="str">
            <v>THPT Yên Hòa - Hà Nội</v>
          </cell>
          <cell r="N118">
            <v>3</v>
          </cell>
        </row>
        <row r="119">
          <cell r="L119" t="str">
            <v>01 118</v>
          </cell>
          <cell r="M119" t="str">
            <v>THPT Yên Lãng - Hà Nội</v>
          </cell>
          <cell r="N119">
            <v>2</v>
          </cell>
        </row>
        <row r="120">
          <cell r="L120" t="str">
            <v>01 119</v>
          </cell>
          <cell r="M120" t="str">
            <v>THPT Yên Viên - Hà Nội</v>
          </cell>
          <cell r="N120">
            <v>2</v>
          </cell>
        </row>
        <row r="121">
          <cell r="L121" t="str">
            <v>01 120</v>
          </cell>
          <cell r="M121" t="str">
            <v>THPT Minh Quang - Hà Nội</v>
          </cell>
          <cell r="N121">
            <v>1</v>
          </cell>
        </row>
        <row r="122">
          <cell r="L122" t="str">
            <v>01 121</v>
          </cell>
          <cell r="M122" t="str">
            <v>THPT Phúc Lợi - Hà Nội</v>
          </cell>
          <cell r="N122">
            <v>3</v>
          </cell>
        </row>
        <row r="123">
          <cell r="L123" t="str">
            <v>01 141</v>
          </cell>
          <cell r="M123" t="str">
            <v>ĐH Lâm Nghiệp (trước 11/2017) - Hà Nội</v>
          </cell>
          <cell r="N123">
            <v>2</v>
          </cell>
        </row>
        <row r="124">
          <cell r="L124" t="str">
            <v>01 142</v>
          </cell>
          <cell r="M124" t="str">
            <v>THPT Đại Mỗ (trước 12/2013) - Hà Nội</v>
          </cell>
          <cell r="N124">
            <v>2</v>
          </cell>
        </row>
        <row r="125">
          <cell r="L125" t="str">
            <v>01 143</v>
          </cell>
          <cell r="M125" t="str">
            <v>PT Năng khiếu TDTT Hà Nội (trước 12/2013) - Hà Nội</v>
          </cell>
          <cell r="N125">
            <v>2</v>
          </cell>
        </row>
        <row r="126">
          <cell r="L126" t="str">
            <v>01 144</v>
          </cell>
          <cell r="M126" t="str">
            <v>THPT Nguyễn Thị Minh Khai (trước 12/2013) - Hà Nội</v>
          </cell>
          <cell r="N126">
            <v>2</v>
          </cell>
        </row>
        <row r="127">
          <cell r="L127" t="str">
            <v>01 145</v>
          </cell>
          <cell r="M127" t="str">
            <v>THPT Thượng Cát (trước 12/2013) - Hà Nội</v>
          </cell>
          <cell r="N127">
            <v>2</v>
          </cell>
        </row>
        <row r="128">
          <cell r="L128" t="str">
            <v>01 146</v>
          </cell>
          <cell r="M128" t="str">
            <v>THCS-THPT Trần Quốc Tuấn (trước 12/2013) - Hà Nội</v>
          </cell>
          <cell r="N128">
            <v>2</v>
          </cell>
        </row>
        <row r="129">
          <cell r="L129" t="str">
            <v>01 147</v>
          </cell>
          <cell r="M129" t="str">
            <v>THPT Trung Văn (trước 12/2013) - Hà Nội</v>
          </cell>
          <cell r="N129">
            <v>2</v>
          </cell>
        </row>
        <row r="130">
          <cell r="L130" t="str">
            <v>01 148</v>
          </cell>
          <cell r="M130" t="str">
            <v>THPT Xuân Đỉnh (trước 12/2013) - Hà Nội</v>
          </cell>
          <cell r="N130">
            <v>2</v>
          </cell>
        </row>
        <row r="131">
          <cell r="L131" t="str">
            <v>01 149</v>
          </cell>
          <cell r="M131" t="str">
            <v>THPT Ba Vì (trước 4/2017) - Hà Nội</v>
          </cell>
          <cell r="N131">
            <v>1</v>
          </cell>
        </row>
        <row r="132">
          <cell r="L132" t="str">
            <v>01 150</v>
          </cell>
          <cell r="M132" t="str">
            <v>PT Dân tộc nội trú (trước 4/2017) - Hà Nội</v>
          </cell>
          <cell r="N132">
            <v>1</v>
          </cell>
        </row>
        <row r="133">
          <cell r="L133" t="str">
            <v>01 151</v>
          </cell>
          <cell r="M133" t="str">
            <v>THPT Minh Quang (trước 4/2017) - Hà Nội</v>
          </cell>
          <cell r="N133">
            <v>1</v>
          </cell>
        </row>
        <row r="134">
          <cell r="L134" t="str">
            <v>01 201</v>
          </cell>
          <cell r="M134" t="str">
            <v>THCS&amp;THPT Alfred Nobel - Hà Nội</v>
          </cell>
          <cell r="N134">
            <v>3</v>
          </cell>
        </row>
        <row r="135">
          <cell r="L135" t="str">
            <v>01 202</v>
          </cell>
          <cell r="M135" t="str">
            <v>THPT An Dương Vương - Hà Nội</v>
          </cell>
          <cell r="N135">
            <v>2</v>
          </cell>
        </row>
        <row r="136">
          <cell r="L136" t="str">
            <v>01 203</v>
          </cell>
          <cell r="M136" t="str">
            <v>THPT Bắc Hà-Đống Đa - Hà Nội</v>
          </cell>
          <cell r="N136">
            <v>3</v>
          </cell>
        </row>
        <row r="137">
          <cell r="L137" t="str">
            <v>01 204</v>
          </cell>
          <cell r="M137" t="str">
            <v>THPT IVS - Hà Nội</v>
          </cell>
          <cell r="N137">
            <v>2</v>
          </cell>
        </row>
        <row r="138">
          <cell r="L138" t="str">
            <v>01 205</v>
          </cell>
          <cell r="M138" t="str">
            <v>THPT Bắc Đuống - Hà Nội</v>
          </cell>
          <cell r="N138">
            <v>2</v>
          </cell>
        </row>
        <row r="139">
          <cell r="L139" t="str">
            <v>01 206</v>
          </cell>
          <cell r="M139" t="str">
            <v>THPT Bình Minh - Hà Nội</v>
          </cell>
          <cell r="N139">
            <v>2</v>
          </cell>
        </row>
        <row r="140">
          <cell r="L140" t="str">
            <v>01 207</v>
          </cell>
          <cell r="M140" t="str">
            <v>THPT Đào Duy Từ - Hà Nội</v>
          </cell>
          <cell r="N140">
            <v>3</v>
          </cell>
        </row>
        <row r="141">
          <cell r="L141" t="str">
            <v>01 208</v>
          </cell>
          <cell r="M141" t="str">
            <v>THPT Đại Việt - Hà Nội</v>
          </cell>
          <cell r="N141">
            <v>3</v>
          </cell>
        </row>
        <row r="142">
          <cell r="L142" t="str">
            <v>01 209</v>
          </cell>
          <cell r="M142" t="str">
            <v>THPT Đặng Thai Mai - Hà Nội</v>
          </cell>
          <cell r="N142">
            <v>2</v>
          </cell>
        </row>
        <row r="143">
          <cell r="L143" t="str">
            <v>01 210</v>
          </cell>
          <cell r="M143" t="str">
            <v>THPT Đặng Tiến Đông - Hà Nội</v>
          </cell>
          <cell r="N143">
            <v>2</v>
          </cell>
        </row>
        <row r="144">
          <cell r="L144" t="str">
            <v>01 211</v>
          </cell>
          <cell r="M144" t="str">
            <v>THPT Đinh Tiên Hoàng-Ba Đình - Hà Nội</v>
          </cell>
          <cell r="N144">
            <v>3</v>
          </cell>
        </row>
        <row r="145">
          <cell r="L145" t="str">
            <v>01 212</v>
          </cell>
          <cell r="M145" t="str">
            <v>THPT Đoàn Thị Điểm - Hà Nội</v>
          </cell>
          <cell r="N145">
            <v>3</v>
          </cell>
        </row>
        <row r="146">
          <cell r="L146" t="str">
            <v>01 213</v>
          </cell>
          <cell r="M146" t="str">
            <v>THPT Đông Đô - Hà Nội</v>
          </cell>
          <cell r="N146">
            <v>3</v>
          </cell>
        </row>
        <row r="147">
          <cell r="L147" t="str">
            <v>01 214</v>
          </cell>
          <cell r="M147" t="str">
            <v>THPT Đông Kinh - Hà Nội</v>
          </cell>
          <cell r="N147">
            <v>3</v>
          </cell>
        </row>
        <row r="148">
          <cell r="L148" t="str">
            <v>01 215</v>
          </cell>
          <cell r="M148" t="str">
            <v>THPT Einstein - Hà Nội</v>
          </cell>
          <cell r="N148">
            <v>3</v>
          </cell>
        </row>
        <row r="149">
          <cell r="L149" t="str">
            <v>01 216</v>
          </cell>
          <cell r="M149" t="str">
            <v>THPT FPT - Hà Nội</v>
          </cell>
          <cell r="N149">
            <v>2</v>
          </cell>
        </row>
        <row r="150">
          <cell r="L150" t="str">
            <v>01 217</v>
          </cell>
          <cell r="M150" t="str">
            <v>THPT Hà Đông - Hà Nội</v>
          </cell>
          <cell r="N150">
            <v>3</v>
          </cell>
        </row>
        <row r="151">
          <cell r="L151" t="str">
            <v>01 218</v>
          </cell>
          <cell r="M151" t="str">
            <v>THPT Hà Nội - Hà Nội</v>
          </cell>
          <cell r="N151">
            <v>3</v>
          </cell>
        </row>
        <row r="152">
          <cell r="L152" t="str">
            <v>01 219</v>
          </cell>
          <cell r="M152" t="str">
            <v>THPT Hà Nội Academy - Hà Nội</v>
          </cell>
          <cell r="N152">
            <v>3</v>
          </cell>
        </row>
        <row r="153">
          <cell r="L153" t="str">
            <v>01 220</v>
          </cell>
          <cell r="M153" t="str">
            <v>THCS&amp;THPT Hà Thành - Hà Nội</v>
          </cell>
          <cell r="N153">
            <v>3</v>
          </cell>
        </row>
        <row r="154">
          <cell r="L154" t="str">
            <v>01 221</v>
          </cell>
          <cell r="M154" t="str">
            <v>PTDL Hermann Gmeiner - Hà Nội</v>
          </cell>
          <cell r="N154">
            <v>3</v>
          </cell>
        </row>
        <row r="155">
          <cell r="L155" t="str">
            <v>01 222</v>
          </cell>
          <cell r="M155" t="str">
            <v>THPT Hoàng Diệu - Hà Nội</v>
          </cell>
          <cell r="N155">
            <v>3</v>
          </cell>
        </row>
        <row r="156">
          <cell r="L156" t="str">
            <v>01 223</v>
          </cell>
          <cell r="M156" t="str">
            <v>THPT Hoàng Long - Hà Nội</v>
          </cell>
          <cell r="N156">
            <v>2</v>
          </cell>
        </row>
        <row r="157">
          <cell r="L157" t="str">
            <v>01 224</v>
          </cell>
          <cell r="M157" t="str">
            <v>THPT Hồ Tùng Mậu - Hà Nội</v>
          </cell>
          <cell r="N157">
            <v>3</v>
          </cell>
        </row>
        <row r="158">
          <cell r="L158" t="str">
            <v>01 225</v>
          </cell>
          <cell r="M158" t="str">
            <v>THPT Hồ Xuân Hương - Hà Nội</v>
          </cell>
          <cell r="N158">
            <v>3</v>
          </cell>
        </row>
        <row r="159">
          <cell r="L159" t="str">
            <v>01 226</v>
          </cell>
          <cell r="M159" t="str">
            <v>THPT Hồng Bàng - Hà Nội</v>
          </cell>
          <cell r="N159">
            <v>3</v>
          </cell>
        </row>
        <row r="160">
          <cell r="L160" t="str">
            <v>01 227</v>
          </cell>
          <cell r="M160" t="str">
            <v>PT Hồng Đức - Hà Nội</v>
          </cell>
          <cell r="N160">
            <v>2</v>
          </cell>
        </row>
        <row r="161">
          <cell r="L161" t="str">
            <v>01 228</v>
          </cell>
          <cell r="M161" t="str">
            <v>THPT Hồng Hà - Hà Nội</v>
          </cell>
          <cell r="N161">
            <v>3</v>
          </cell>
        </row>
        <row r="162">
          <cell r="L162" t="str">
            <v>01 229</v>
          </cell>
          <cell r="M162" t="str">
            <v>THPT Huỳnh Thúc Kháng - Hà Nội</v>
          </cell>
          <cell r="N162">
            <v>3</v>
          </cell>
        </row>
        <row r="163">
          <cell r="L163" t="str">
            <v>01 230</v>
          </cell>
          <cell r="M163" t="str">
            <v>THPT Lam Hồng - Hà Nội</v>
          </cell>
          <cell r="N163">
            <v>2</v>
          </cell>
        </row>
        <row r="164">
          <cell r="L164" t="str">
            <v>01 231</v>
          </cell>
          <cell r="M164" t="str">
            <v>THPT Lạc Long Quân - Hà Nội</v>
          </cell>
          <cell r="N164">
            <v>2</v>
          </cell>
        </row>
        <row r="165">
          <cell r="L165" t="str">
            <v>01 232</v>
          </cell>
          <cell r="M165" t="str">
            <v>THPT Lê Ngọc Hân - Hà Nội</v>
          </cell>
          <cell r="N165">
            <v>2</v>
          </cell>
        </row>
        <row r="166">
          <cell r="L166" t="str">
            <v>01 233</v>
          </cell>
          <cell r="M166" t="str">
            <v>THPT Lê Thánh Tông - Hà Nội</v>
          </cell>
          <cell r="N166">
            <v>2</v>
          </cell>
        </row>
        <row r="167">
          <cell r="L167" t="str">
            <v>01 234</v>
          </cell>
          <cell r="M167" t="str">
            <v>THPT Lê Văn Thiêm - Hà Nội</v>
          </cell>
          <cell r="N167">
            <v>3</v>
          </cell>
        </row>
        <row r="168">
          <cell r="L168" t="str">
            <v>01 235</v>
          </cell>
          <cell r="M168" t="str">
            <v>THCS&amp;THPT M.V.Lô-mô-nô-xốp - Hà Nội</v>
          </cell>
          <cell r="N168">
            <v>3</v>
          </cell>
        </row>
        <row r="169">
          <cell r="L169" t="str">
            <v>01 236</v>
          </cell>
          <cell r="M169" t="str">
            <v>THCS&amp;THPT Lương Thế Vinh - Hà Nội</v>
          </cell>
          <cell r="N169">
            <v>3</v>
          </cell>
        </row>
        <row r="170">
          <cell r="L170" t="str">
            <v>01 237</v>
          </cell>
          <cell r="M170" t="str">
            <v>THPT Lương Thế Vinh-Ba Vì - Hà Nội</v>
          </cell>
          <cell r="N170">
            <v>2</v>
          </cell>
        </row>
        <row r="171">
          <cell r="L171" t="str">
            <v>01 238</v>
          </cell>
          <cell r="M171" t="str">
            <v>THPT Lương Văn Can - Hà Nội</v>
          </cell>
          <cell r="N171">
            <v>3</v>
          </cell>
        </row>
        <row r="172">
          <cell r="L172" t="str">
            <v>01 239</v>
          </cell>
          <cell r="M172" t="str">
            <v>THPT Lý Thái Tổ - Hà Nội</v>
          </cell>
          <cell r="N172">
            <v>3</v>
          </cell>
        </row>
        <row r="173">
          <cell r="L173" t="str">
            <v>01 240</v>
          </cell>
          <cell r="M173" t="str">
            <v>THPT Lý Thánh Tông - Hà Nội</v>
          </cell>
          <cell r="N173">
            <v>2</v>
          </cell>
        </row>
        <row r="174">
          <cell r="L174" t="str">
            <v>01 241</v>
          </cell>
          <cell r="M174" t="str">
            <v>THPT Mai Hắc Đế - Hà Nội</v>
          </cell>
          <cell r="N174">
            <v>3</v>
          </cell>
        </row>
        <row r="175">
          <cell r="L175" t="str">
            <v>01 242</v>
          </cell>
          <cell r="M175" t="str">
            <v>THCS&amp;THPT Marie Curie - Hà Nội</v>
          </cell>
          <cell r="N175">
            <v>3</v>
          </cell>
        </row>
        <row r="176">
          <cell r="L176" t="str">
            <v>01 243</v>
          </cell>
          <cell r="M176" t="str">
            <v>THPT Mạc Đĩnh Chi - Hà Nội</v>
          </cell>
          <cell r="N176">
            <v>2</v>
          </cell>
        </row>
        <row r="177">
          <cell r="L177" t="str">
            <v>01 244</v>
          </cell>
          <cell r="M177" t="str">
            <v>THPT Minh Trí - Hà Nội</v>
          </cell>
          <cell r="N177">
            <v>2</v>
          </cell>
        </row>
        <row r="178">
          <cell r="L178" t="str">
            <v>01 245</v>
          </cell>
          <cell r="M178" t="str">
            <v>THCS&amp;THPT Newton - Hà Nội</v>
          </cell>
          <cell r="N178">
            <v>3</v>
          </cell>
        </row>
        <row r="179">
          <cell r="L179" t="str">
            <v>01 246</v>
          </cell>
          <cell r="M179" t="str">
            <v>THPT Ngô Quyền-Đông Anh - Hà Nội</v>
          </cell>
          <cell r="N179">
            <v>2</v>
          </cell>
        </row>
        <row r="180">
          <cell r="L180" t="str">
            <v>01 247</v>
          </cell>
          <cell r="M180" t="str">
            <v>THPT Ngô Sỹ Liên - Hà Nội</v>
          </cell>
          <cell r="N180">
            <v>2</v>
          </cell>
        </row>
        <row r="181">
          <cell r="L181" t="str">
            <v>01 248</v>
          </cell>
          <cell r="M181" t="str">
            <v>THPT Ngô Tất Tố - Hà Nội</v>
          </cell>
          <cell r="N181">
            <v>2</v>
          </cell>
        </row>
        <row r="182">
          <cell r="L182" t="str">
            <v>01 249</v>
          </cell>
          <cell r="M182" t="str">
            <v>THPT Nguyễn Bỉnh Khiêm - Hà Nội</v>
          </cell>
          <cell r="N182">
            <v>2</v>
          </cell>
        </row>
        <row r="183">
          <cell r="L183" t="str">
            <v>01 250</v>
          </cell>
          <cell r="M183" t="str">
            <v>THCS&amp;THPT Nguyễn Bỉnh Khiêm-Cầu Giấy - Hà Nội</v>
          </cell>
          <cell r="N183">
            <v>3</v>
          </cell>
        </row>
        <row r="184">
          <cell r="L184" t="str">
            <v>01 251</v>
          </cell>
          <cell r="M184" t="str">
            <v>THPT Nguyễn Du-Mê Linh - Hà Nội</v>
          </cell>
          <cell r="N184">
            <v>2</v>
          </cell>
        </row>
        <row r="185">
          <cell r="L185" t="str">
            <v>01 252</v>
          </cell>
          <cell r="M185" t="str">
            <v>THPT Nguyễn Đình Chiểu - Hà Nội</v>
          </cell>
          <cell r="N185">
            <v>3</v>
          </cell>
        </row>
        <row r="186">
          <cell r="L186" t="str">
            <v>01 253</v>
          </cell>
          <cell r="M186" t="str">
            <v>THCS&amp;THPT Nguyễn Siêu - Hà Nội</v>
          </cell>
          <cell r="N186">
            <v>3</v>
          </cell>
        </row>
        <row r="187">
          <cell r="L187" t="str">
            <v>01 254</v>
          </cell>
          <cell r="M187" t="str">
            <v>THPT Nguyễn Tất Thành-Sơn Tây - Hà Nội</v>
          </cell>
          <cell r="N187">
            <v>2</v>
          </cell>
        </row>
        <row r="188">
          <cell r="L188" t="str">
            <v>01 255</v>
          </cell>
          <cell r="M188" t="str">
            <v>THPT DL Nguyễn Thượng Hiền - Hà Nội</v>
          </cell>
          <cell r="N188">
            <v>2</v>
          </cell>
        </row>
        <row r="189">
          <cell r="L189" t="str">
            <v>01 256</v>
          </cell>
          <cell r="M189" t="str">
            <v>THPT Nguyễn Thượng Hiền-Ứng Hòa - Hà Nội</v>
          </cell>
          <cell r="N189">
            <v>2</v>
          </cell>
        </row>
        <row r="190">
          <cell r="L190" t="str">
            <v>01 257</v>
          </cell>
          <cell r="M190" t="str">
            <v>THPT Green City Academy - Hà Nội</v>
          </cell>
          <cell r="N190">
            <v>2</v>
          </cell>
        </row>
        <row r="191">
          <cell r="L191" t="str">
            <v>01 258</v>
          </cell>
          <cell r="M191" t="str">
            <v>PT Nguyễn Trực - Hà Nội</v>
          </cell>
          <cell r="N191">
            <v>2</v>
          </cell>
        </row>
        <row r="192">
          <cell r="L192" t="str">
            <v>01 259</v>
          </cell>
          <cell r="M192" t="str">
            <v>THPT Nguyễn Văn Huyên - Hà Nội</v>
          </cell>
          <cell r="N192">
            <v>3</v>
          </cell>
        </row>
        <row r="193">
          <cell r="L193" t="str">
            <v>01 260</v>
          </cell>
          <cell r="M193" t="str">
            <v>THPT Olympia - Hà Nội</v>
          </cell>
          <cell r="N193">
            <v>3</v>
          </cell>
        </row>
        <row r="194">
          <cell r="L194" t="str">
            <v>01 261</v>
          </cell>
          <cell r="M194" t="str">
            <v>THPT Phan Bội Châu - Hà Nội</v>
          </cell>
          <cell r="N194">
            <v>3</v>
          </cell>
        </row>
        <row r="195">
          <cell r="L195" t="str">
            <v>01 262</v>
          </cell>
          <cell r="M195" t="str">
            <v>THPT Phan Chu Trinh - Hà Nội</v>
          </cell>
          <cell r="N195">
            <v>3</v>
          </cell>
        </row>
        <row r="196">
          <cell r="L196" t="str">
            <v>01 263</v>
          </cell>
          <cell r="M196" t="str">
            <v>THPT Phan Huy Chú-Thạch Thất - Hà Nội</v>
          </cell>
          <cell r="N196">
            <v>2</v>
          </cell>
        </row>
        <row r="197">
          <cell r="L197" t="str">
            <v>01 264</v>
          </cell>
          <cell r="M197" t="str">
            <v>THPT Phạm Ngũ Lão - Hà Nội</v>
          </cell>
          <cell r="N197">
            <v>2</v>
          </cell>
        </row>
        <row r="198">
          <cell r="L198" t="str">
            <v>01 265</v>
          </cell>
          <cell r="M198" t="str">
            <v>PT Phùng Hưng - Hà Nội</v>
          </cell>
          <cell r="N198">
            <v>2</v>
          </cell>
        </row>
        <row r="199">
          <cell r="L199" t="str">
            <v>01 266</v>
          </cell>
          <cell r="M199" t="str">
            <v>THPT DL Phùng Khắc Khoan - Hà Nội</v>
          </cell>
          <cell r="N199">
            <v>2</v>
          </cell>
        </row>
        <row r="200">
          <cell r="L200" t="str">
            <v>01 267</v>
          </cell>
          <cell r="M200" t="str">
            <v>PT Phú Bình - Hà Nội</v>
          </cell>
          <cell r="N200">
            <v>2</v>
          </cell>
        </row>
        <row r="201">
          <cell r="L201" t="str">
            <v>01 268</v>
          </cell>
          <cell r="M201" t="str">
            <v>THPT Phương Nam - Hà Nội</v>
          </cell>
          <cell r="N201">
            <v>3</v>
          </cell>
        </row>
        <row r="202">
          <cell r="L202" t="str">
            <v>01 269</v>
          </cell>
          <cell r="M202" t="str">
            <v>PT Quốc Tế Việt Nam - Hà Nội</v>
          </cell>
          <cell r="N202">
            <v>3</v>
          </cell>
        </row>
        <row r="203">
          <cell r="L203" t="str">
            <v>01 270</v>
          </cell>
          <cell r="M203" t="str">
            <v>Song ngữ QT Horizon - Hà Nội</v>
          </cell>
          <cell r="N203">
            <v>3</v>
          </cell>
        </row>
        <row r="204">
          <cell r="L204" t="str">
            <v>01 271</v>
          </cell>
          <cell r="M204" t="str">
            <v>THCS&amp;THPT Tạ Quang Bửu - Hà Nội</v>
          </cell>
          <cell r="N204">
            <v>3</v>
          </cell>
        </row>
        <row r="205">
          <cell r="L205" t="str">
            <v>01 272</v>
          </cell>
          <cell r="M205" t="str">
            <v>THPT Tây Đô - Hà Nội</v>
          </cell>
          <cell r="N205">
            <v>3</v>
          </cell>
        </row>
        <row r="206">
          <cell r="L206" t="str">
            <v>01 273</v>
          </cell>
          <cell r="M206" t="str">
            <v>THPT Tây Sơn - Hà Nội</v>
          </cell>
          <cell r="N206">
            <v>3</v>
          </cell>
        </row>
        <row r="207">
          <cell r="L207" t="str">
            <v>01 274</v>
          </cell>
          <cell r="M207" t="str">
            <v>THPT Thanh Xuân - Hà Nội</v>
          </cell>
          <cell r="N207">
            <v>2</v>
          </cell>
        </row>
        <row r="208">
          <cell r="L208" t="str">
            <v>01 275</v>
          </cell>
          <cell r="M208" t="str">
            <v>THPT Tô Hiến Thành - Hà Nội</v>
          </cell>
          <cell r="N208">
            <v>3</v>
          </cell>
        </row>
        <row r="209">
          <cell r="L209" t="str">
            <v>01 276</v>
          </cell>
          <cell r="M209" t="str">
            <v>THPT Tô Hiệu-Gia Lâm - Hà Nội</v>
          </cell>
          <cell r="N209">
            <v>2</v>
          </cell>
        </row>
        <row r="210">
          <cell r="L210" t="str">
            <v>01 277</v>
          </cell>
          <cell r="M210" t="str">
            <v>THPT Trần Đại Nghĩa - Hà Nội</v>
          </cell>
          <cell r="N210">
            <v>2</v>
          </cell>
        </row>
        <row r="211">
          <cell r="L211" t="str">
            <v>01 278</v>
          </cell>
          <cell r="M211" t="str">
            <v>THPT Trần Phú-Ba Vì - Hà Nội</v>
          </cell>
          <cell r="N211">
            <v>2</v>
          </cell>
        </row>
        <row r="212">
          <cell r="L212" t="str">
            <v>01 279</v>
          </cell>
          <cell r="M212" t="str">
            <v>THPT Trần Quang Khải - Hà Nội</v>
          </cell>
          <cell r="N212">
            <v>3</v>
          </cell>
        </row>
        <row r="213">
          <cell r="L213" t="str">
            <v>01 280</v>
          </cell>
          <cell r="M213" t="str">
            <v>THPT Trần Thánh Tông - Hà Nội</v>
          </cell>
          <cell r="N213">
            <v>3</v>
          </cell>
        </row>
        <row r="214">
          <cell r="L214" t="str">
            <v>01 281</v>
          </cell>
          <cell r="M214" t="str">
            <v>THPT Trí Đức - Hà Nội</v>
          </cell>
          <cell r="N214">
            <v>3</v>
          </cell>
        </row>
        <row r="215">
          <cell r="L215" t="str">
            <v>01 282</v>
          </cell>
          <cell r="M215" t="str">
            <v>THPT Vạn Xuân-Long Biên - Hà Nội</v>
          </cell>
          <cell r="N215">
            <v>3</v>
          </cell>
        </row>
        <row r="216">
          <cell r="L216" t="str">
            <v>01 283</v>
          </cell>
          <cell r="M216" t="str">
            <v>THPT Văn Hiến - Hà Nội</v>
          </cell>
          <cell r="N216">
            <v>3</v>
          </cell>
        </row>
        <row r="217">
          <cell r="L217" t="str">
            <v>01 284</v>
          </cell>
          <cell r="M217" t="str">
            <v>THPT Văn Lang - Hà Nội</v>
          </cell>
          <cell r="N217">
            <v>3</v>
          </cell>
        </row>
        <row r="218">
          <cell r="L218" t="str">
            <v>01 285</v>
          </cell>
          <cell r="M218" t="str">
            <v>THPT Việt Hoàng - Hà Nội</v>
          </cell>
          <cell r="N218">
            <v>3</v>
          </cell>
        </row>
        <row r="219">
          <cell r="L219" t="str">
            <v>01 286</v>
          </cell>
          <cell r="M219" t="str">
            <v>THCS&amp;THPT Việt Úc Hà Nội - Hà Nội</v>
          </cell>
          <cell r="N219">
            <v>3</v>
          </cell>
        </row>
        <row r="220">
          <cell r="L220" t="str">
            <v>01 287</v>
          </cell>
          <cell r="M220" t="str">
            <v>THPT Wellsprmg-Mùa Xuân - Hà Nội</v>
          </cell>
          <cell r="N220">
            <v>3</v>
          </cell>
        </row>
        <row r="221">
          <cell r="L221" t="str">
            <v>01 288</v>
          </cell>
          <cell r="M221" t="str">
            <v>THPT Xa La - Hà Nội</v>
          </cell>
          <cell r="N221">
            <v>3</v>
          </cell>
        </row>
        <row r="222">
          <cell r="L222" t="str">
            <v>01 289</v>
          </cell>
          <cell r="M222" t="str">
            <v>THPT Xuân Thủy - Hà Nội</v>
          </cell>
          <cell r="N222">
            <v>3</v>
          </cell>
        </row>
        <row r="223">
          <cell r="L223" t="str">
            <v>01 290</v>
          </cell>
          <cell r="M223" t="str">
            <v>THPT Đông Nam Á - Hà Nội</v>
          </cell>
          <cell r="N223">
            <v>3</v>
          </cell>
        </row>
        <row r="224">
          <cell r="L224" t="str">
            <v>01 291</v>
          </cell>
          <cell r="M224" t="str">
            <v>THPT Lê Hồng Phong - Hà Nội</v>
          </cell>
          <cell r="N224">
            <v>2</v>
          </cell>
        </row>
        <row r="225">
          <cell r="L225" t="str">
            <v>01 292</v>
          </cell>
          <cell r="M225" t="str">
            <v>THPT Ngô Gia Tự - Hà Nội</v>
          </cell>
          <cell r="N225">
            <v>3</v>
          </cell>
        </row>
        <row r="226">
          <cell r="L226" t="str">
            <v>01 293</v>
          </cell>
          <cell r="M226" t="str">
            <v>THCS&amp;THPT Phạm Văn Đồng - Hà Nội</v>
          </cell>
          <cell r="N226">
            <v>3</v>
          </cell>
        </row>
        <row r="227">
          <cell r="L227" t="str">
            <v>01 294</v>
          </cell>
          <cell r="M227" t="str">
            <v>THCS&amp;THPT Quốc tế Thăng Long - Hà Nội</v>
          </cell>
          <cell r="N227">
            <v>3</v>
          </cell>
        </row>
        <row r="228">
          <cell r="L228" t="str">
            <v>01 295</v>
          </cell>
          <cell r="M228" t="str">
            <v>THCS&amp;THPT Vinschool - Hà Nội</v>
          </cell>
          <cell r="N228">
            <v>3</v>
          </cell>
        </row>
        <row r="229">
          <cell r="L229" t="str">
            <v>01 296</v>
          </cell>
          <cell r="M229" t="str">
            <v>THPT Global - Hà Nội</v>
          </cell>
          <cell r="N229">
            <v>3</v>
          </cell>
        </row>
        <row r="230">
          <cell r="L230" t="str">
            <v>01 297</v>
          </cell>
          <cell r="M230" t="str">
            <v>THPT Hòa Bình-La Trobe-Hà Nội - Hà Nội</v>
          </cell>
          <cell r="N230">
            <v>3</v>
          </cell>
        </row>
        <row r="231">
          <cell r="L231" t="str">
            <v>01 298</v>
          </cell>
          <cell r="M231" t="str">
            <v>THPT Nguyễn Huệ - Hà Nội</v>
          </cell>
          <cell r="N231">
            <v>3</v>
          </cell>
        </row>
        <row r="232">
          <cell r="L232" t="str">
            <v>01 320</v>
          </cell>
          <cell r="M232" t="str">
            <v>THPT Lê Thánh Tông (trước 12/2013) - Hà Nội</v>
          </cell>
          <cell r="N232">
            <v>2</v>
          </cell>
        </row>
        <row r="233">
          <cell r="L233" t="str">
            <v>01 321</v>
          </cell>
          <cell r="M233" t="str">
            <v>THPT Lê Thánh Tông (từ 12/2013 đến 9/2015) - Hà Nội</v>
          </cell>
          <cell r="N233">
            <v>3</v>
          </cell>
        </row>
        <row r="234">
          <cell r="L234" t="str">
            <v>01 322</v>
          </cell>
          <cell r="M234" t="str">
            <v>THPT Lương Thế Vinh (trước 9/2015) - Hà Nội</v>
          </cell>
          <cell r="N234">
            <v>3</v>
          </cell>
        </row>
        <row r="235">
          <cell r="L235" t="str">
            <v>01 323</v>
          </cell>
          <cell r="M235" t="str">
            <v>THPT Lương Thế Vinh (từ 9/2015 đến 4/2017) - Hà Nội</v>
          </cell>
          <cell r="N235">
            <v>2</v>
          </cell>
        </row>
        <row r="236">
          <cell r="L236" t="str">
            <v>01 324</v>
          </cell>
          <cell r="M236" t="str">
            <v>PT Phùng Hưng (trước 9/2016) - Hà Nội</v>
          </cell>
          <cell r="N236">
            <v>3</v>
          </cell>
        </row>
        <row r="237">
          <cell r="L237" t="str">
            <v>01 325</v>
          </cell>
          <cell r="M237" t="str">
            <v>THPT DL Đoàn Thị Điểm (trước 12/2013) - Hà Nội</v>
          </cell>
          <cell r="N237">
            <v>2</v>
          </cell>
        </row>
        <row r="238">
          <cell r="L238" t="str">
            <v>01 326</v>
          </cell>
          <cell r="M238" t="str">
            <v>THCS-THPT Hà Thành (trước 12/2013) - Hà Nội</v>
          </cell>
          <cell r="N238">
            <v>2</v>
          </cell>
        </row>
        <row r="239">
          <cell r="L239" t="str">
            <v>01 327</v>
          </cell>
          <cell r="M239" t="str">
            <v>THPT Huỳnh Thúc Kháng (trước 12/2013) - Hà Nội</v>
          </cell>
          <cell r="N239">
            <v>2</v>
          </cell>
        </row>
        <row r="240">
          <cell r="L240" t="str">
            <v>01 328</v>
          </cell>
          <cell r="M240" t="str">
            <v>THCS&amp;THPT M.V.Lô-mô-nô-xốp (trước 12/2013) - Hà Nội</v>
          </cell>
          <cell r="N240">
            <v>2</v>
          </cell>
        </row>
        <row r="241">
          <cell r="L241" t="str">
            <v>01 329</v>
          </cell>
          <cell r="M241" t="str">
            <v>THCS-THPT Newton (trước 12/2013) - Hà Nội</v>
          </cell>
          <cell r="N241">
            <v>2</v>
          </cell>
        </row>
        <row r="242">
          <cell r="L242" t="str">
            <v>01 330</v>
          </cell>
          <cell r="M242" t="str">
            <v>THPT Olympia (trước 12/2013) - Hà Nội</v>
          </cell>
          <cell r="N242">
            <v>2</v>
          </cell>
        </row>
        <row r="243">
          <cell r="L243" t="str">
            <v>01 331</v>
          </cell>
          <cell r="M243" t="str">
            <v>THPT Tây Đô (trước 12/2013) - Hà Nội</v>
          </cell>
          <cell r="N243">
            <v>2</v>
          </cell>
        </row>
        <row r="244">
          <cell r="L244" t="str">
            <v>01 332</v>
          </cell>
          <cell r="M244" t="str">
            <v>THPT Trí Đức (trước 12/2013) - Hà Nội</v>
          </cell>
          <cell r="N244">
            <v>2</v>
          </cell>
        </row>
        <row r="245">
          <cell r="L245" t="str">
            <v>01 333</v>
          </cell>
          <cell r="M245" t="str">
            <v>THCS&amp;THPT Việt Úc Hà Nội (trước 12/2013) - Hà Nội</v>
          </cell>
          <cell r="N245">
            <v>2</v>
          </cell>
        </row>
        <row r="246">
          <cell r="L246" t="str">
            <v>01 334</v>
          </cell>
          <cell r="M246" t="str">
            <v>THPT Xuân Thủy (trước 12/2013) - Hà Nội</v>
          </cell>
          <cell r="N246">
            <v>2</v>
          </cell>
        </row>
        <row r="247">
          <cell r="L247" t="str">
            <v>01 335</v>
          </cell>
          <cell r="M247" t="str">
            <v>THPT Nguyễn Trường Tộ - Hà Nội</v>
          </cell>
          <cell r="N247">
            <v>3</v>
          </cell>
        </row>
        <row r="248">
          <cell r="L248" t="str">
            <v>01 336</v>
          </cell>
          <cell r="M248" t="str">
            <v>THPT Bắc Hà-Thanh Oai - Hà Nội</v>
          </cell>
          <cell r="N248">
            <v>2</v>
          </cell>
        </row>
        <row r="249">
          <cell r="L249" t="str">
            <v>01 337</v>
          </cell>
          <cell r="M249" t="str">
            <v>PT Võ Thuật Bảo Long - Hà Nội</v>
          </cell>
          <cell r="N249">
            <v>2</v>
          </cell>
        </row>
        <row r="250">
          <cell r="L250" t="str">
            <v>01 338</v>
          </cell>
          <cell r="M250" t="str">
            <v>THPT Đinh Tiên Hoàng-Mỹ Đức (trước 9/2016) - Hà Nội</v>
          </cell>
          <cell r="N250">
            <v>2</v>
          </cell>
        </row>
        <row r="251">
          <cell r="L251" t="str">
            <v>01 401</v>
          </cell>
          <cell r="M251" t="str">
            <v>GDNN-GDTX quận Ba Đình - Hà Nội</v>
          </cell>
          <cell r="N251">
            <v>3</v>
          </cell>
        </row>
        <row r="252">
          <cell r="L252" t="str">
            <v>01 402</v>
          </cell>
          <cell r="M252" t="str">
            <v>GDNN-GDTX quận Cầu Giấy - Hà Nội</v>
          </cell>
          <cell r="N252">
            <v>3</v>
          </cell>
        </row>
        <row r="253">
          <cell r="L253" t="str">
            <v>01 403</v>
          </cell>
          <cell r="M253" t="str">
            <v>GDNN-GDTX quận Đống Đa - Hà Nội</v>
          </cell>
          <cell r="N253">
            <v>3</v>
          </cell>
        </row>
        <row r="254">
          <cell r="L254" t="str">
            <v>01 404</v>
          </cell>
          <cell r="M254" t="str">
            <v>GDNN-GDTX quận Hà Đông - Hà Nội</v>
          </cell>
          <cell r="N254">
            <v>3</v>
          </cell>
        </row>
        <row r="255">
          <cell r="L255" t="str">
            <v>01 405</v>
          </cell>
          <cell r="M255" t="str">
            <v>GDNN-GDTX quận Hai Bà Trưng - Hà Nội</v>
          </cell>
          <cell r="N255">
            <v>3</v>
          </cell>
        </row>
        <row r="256">
          <cell r="L256" t="str">
            <v>01 406</v>
          </cell>
          <cell r="M256" t="str">
            <v>GDNN-GDTX Nguyễn Văn Tố quận Hoàn Kiếm - Hà Nội</v>
          </cell>
          <cell r="N256">
            <v>3</v>
          </cell>
        </row>
        <row r="257">
          <cell r="L257" t="str">
            <v>01 407</v>
          </cell>
          <cell r="M257" t="str">
            <v>GDNN-GDTX quận Hoàng Mai - Hà Nội</v>
          </cell>
          <cell r="N257">
            <v>3</v>
          </cell>
        </row>
        <row r="258">
          <cell r="L258" t="str">
            <v>01 408</v>
          </cell>
          <cell r="M258" t="str">
            <v>GDNN-GDTX quận Long Biên - Hà Nội</v>
          </cell>
          <cell r="N258">
            <v>3</v>
          </cell>
        </row>
        <row r="259">
          <cell r="L259" t="str">
            <v>01 409</v>
          </cell>
          <cell r="M259" t="str">
            <v>GDNN-GDTX quận Nam Từ Liêm - Hà Nội</v>
          </cell>
          <cell r="N259">
            <v>3</v>
          </cell>
        </row>
        <row r="260">
          <cell r="L260" t="str">
            <v>01 410</v>
          </cell>
          <cell r="M260" t="str">
            <v>GDNN-GDTX quận Tây Hồ - Hà Nội</v>
          </cell>
          <cell r="N260">
            <v>3</v>
          </cell>
        </row>
        <row r="261">
          <cell r="L261" t="str">
            <v>01 411</v>
          </cell>
          <cell r="M261" t="str">
            <v>GDNN-GDTX quận Thanh Xuân - Hà Nội</v>
          </cell>
          <cell r="N261">
            <v>3</v>
          </cell>
        </row>
        <row r="262">
          <cell r="L262" t="str">
            <v>01 412</v>
          </cell>
          <cell r="M262" t="str">
            <v>GDNN-GDTX thị xã Sơn Tây - Hà Nội</v>
          </cell>
          <cell r="N262">
            <v>2</v>
          </cell>
        </row>
        <row r="263">
          <cell r="L263" t="str">
            <v>01 413</v>
          </cell>
          <cell r="M263" t="str">
            <v>GDNN-GDTX huyện Ba Vì - Hà Nội</v>
          </cell>
          <cell r="N263">
            <v>2</v>
          </cell>
        </row>
        <row r="264">
          <cell r="L264" t="str">
            <v>01 414</v>
          </cell>
          <cell r="M264" t="str">
            <v>GDNN-GDTX huyện Chương Mỹ - Hà Nội</v>
          </cell>
          <cell r="N264">
            <v>2</v>
          </cell>
        </row>
        <row r="265">
          <cell r="L265" t="str">
            <v>01 415</v>
          </cell>
          <cell r="M265" t="str">
            <v>GDNN-GDTX huyện Đan Phượng - Hà Nội</v>
          </cell>
          <cell r="N265">
            <v>2</v>
          </cell>
        </row>
        <row r="266">
          <cell r="L266" t="str">
            <v>01 416</v>
          </cell>
          <cell r="M266" t="str">
            <v>GDNN-GDTX huyện Đông Anh - Hà Nội</v>
          </cell>
          <cell r="N266">
            <v>2</v>
          </cell>
        </row>
        <row r="267">
          <cell r="L267" t="str">
            <v>01 417</v>
          </cell>
          <cell r="M267" t="str">
            <v>GDNN-GDTX huyện Gia Lâm - Hà Nội</v>
          </cell>
          <cell r="N267">
            <v>2</v>
          </cell>
        </row>
        <row r="268">
          <cell r="L268" t="str">
            <v>01 418</v>
          </cell>
          <cell r="M268" t="str">
            <v>GDNN-GDTX huyện Hoài Đức - Hà Nội</v>
          </cell>
          <cell r="N268">
            <v>2</v>
          </cell>
        </row>
        <row r="269">
          <cell r="L269" t="str">
            <v>01 419</v>
          </cell>
          <cell r="M269" t="str">
            <v>GDNN-GDTX huyện Mê Linh - Hà Nội</v>
          </cell>
          <cell r="N269">
            <v>2</v>
          </cell>
        </row>
        <row r="270">
          <cell r="L270" t="str">
            <v>01 420</v>
          </cell>
          <cell r="M270" t="str">
            <v>GDNN-GDTX huyện Mỹ Đức - Hà Nội</v>
          </cell>
          <cell r="N270">
            <v>2</v>
          </cell>
        </row>
        <row r="271">
          <cell r="L271" t="str">
            <v>01 421</v>
          </cell>
          <cell r="M271" t="str">
            <v>GDNN-GDTX huyện Phú Xuyên - Hà Nội</v>
          </cell>
          <cell r="N271">
            <v>2</v>
          </cell>
        </row>
        <row r="272">
          <cell r="L272" t="str">
            <v>01 422</v>
          </cell>
          <cell r="M272" t="str">
            <v>GDNN-GDTX huyện Phúc Thọ - Hà Nội</v>
          </cell>
          <cell r="N272">
            <v>2</v>
          </cell>
        </row>
        <row r="273">
          <cell r="L273" t="str">
            <v>01 423</v>
          </cell>
          <cell r="M273" t="str">
            <v>GDNN-GDTX huyện Quốc Oai - Hà Nội</v>
          </cell>
          <cell r="N273">
            <v>2</v>
          </cell>
        </row>
        <row r="274">
          <cell r="L274" t="str">
            <v>01 424</v>
          </cell>
          <cell r="M274" t="str">
            <v>GDNN-GDTX huyện Sóc Sơn - Hà Nội</v>
          </cell>
          <cell r="N274">
            <v>2</v>
          </cell>
        </row>
        <row r="275">
          <cell r="L275" t="str">
            <v>01 425</v>
          </cell>
          <cell r="M275" t="str">
            <v>GDNN-GDTX huyện Thanh Oai - Hà Nội</v>
          </cell>
          <cell r="N275">
            <v>2</v>
          </cell>
        </row>
        <row r="276">
          <cell r="L276" t="str">
            <v>01 426</v>
          </cell>
          <cell r="M276" t="str">
            <v>GDNN-GDTX huyện Thanh Trì - Hà Nội</v>
          </cell>
          <cell r="N276">
            <v>2</v>
          </cell>
        </row>
        <row r="277">
          <cell r="L277" t="str">
            <v>01 427</v>
          </cell>
          <cell r="M277" t="str">
            <v>GDNN-GDTX huyện Thạch Thất - Hà Nội</v>
          </cell>
          <cell r="N277">
            <v>2</v>
          </cell>
        </row>
        <row r="278">
          <cell r="L278" t="str">
            <v>01 428</v>
          </cell>
          <cell r="M278" t="str">
            <v>GDNN-GDTX huyện Thường Tín - Hà Nội</v>
          </cell>
          <cell r="N278">
            <v>2</v>
          </cell>
        </row>
        <row r="279">
          <cell r="L279" t="str">
            <v>01 429</v>
          </cell>
          <cell r="M279" t="str">
            <v>GDNN-GDTX huyện Ứng Hòa - Hà Nội</v>
          </cell>
          <cell r="N279">
            <v>2</v>
          </cell>
        </row>
        <row r="280">
          <cell r="L280" t="str">
            <v>01 441</v>
          </cell>
          <cell r="M280" t="str">
            <v>GDTX Ba Đình - Hà Nội</v>
          </cell>
          <cell r="N280">
            <v>3</v>
          </cell>
        </row>
        <row r="281">
          <cell r="L281" t="str">
            <v>01 442</v>
          </cell>
          <cell r="M281" t="str">
            <v>GDTX Ba Vì - Hà Nội</v>
          </cell>
          <cell r="N281">
            <v>2</v>
          </cell>
        </row>
        <row r="282">
          <cell r="L282" t="str">
            <v>01 443</v>
          </cell>
          <cell r="M282" t="str">
            <v>GDTX&amp;DN Cầu Giấy - Hà Nội</v>
          </cell>
          <cell r="N282">
            <v>3</v>
          </cell>
        </row>
        <row r="283">
          <cell r="L283" t="str">
            <v>01 444</v>
          </cell>
          <cell r="M283" t="str">
            <v>GDTX Chương Mỹ - Hà Nội</v>
          </cell>
          <cell r="N283">
            <v>2</v>
          </cell>
        </row>
        <row r="284">
          <cell r="L284" t="str">
            <v>01 445</v>
          </cell>
          <cell r="M284" t="str">
            <v>GDTX Đan Phượng - Hà Nội</v>
          </cell>
          <cell r="N284">
            <v>2</v>
          </cell>
        </row>
        <row r="285">
          <cell r="L285" t="str">
            <v>01 446</v>
          </cell>
          <cell r="M285" t="str">
            <v>GDTX Đình Xuyên - Hà Nội</v>
          </cell>
          <cell r="N285">
            <v>2</v>
          </cell>
        </row>
        <row r="286">
          <cell r="L286" t="str">
            <v>01 447</v>
          </cell>
          <cell r="M286" t="str">
            <v>GDTX Đông Anh - Hà Nội</v>
          </cell>
          <cell r="N286">
            <v>2</v>
          </cell>
        </row>
        <row r="287">
          <cell r="L287" t="str">
            <v>01 448</v>
          </cell>
          <cell r="M287" t="str">
            <v>GDTX Đông Mỹ - Hà Nội</v>
          </cell>
          <cell r="N287">
            <v>2</v>
          </cell>
        </row>
        <row r="288">
          <cell r="L288" t="str">
            <v>01 449</v>
          </cell>
          <cell r="M288" t="str">
            <v>GDTX Đống Đa - Hà Nội</v>
          </cell>
          <cell r="N288">
            <v>3</v>
          </cell>
        </row>
        <row r="289">
          <cell r="L289" t="str">
            <v>01 450</v>
          </cell>
          <cell r="M289" t="str">
            <v>GDTX Hai Bà Trưng - Hà Nội</v>
          </cell>
          <cell r="N289">
            <v>3</v>
          </cell>
        </row>
        <row r="290">
          <cell r="L290" t="str">
            <v>01 451</v>
          </cell>
          <cell r="M290" t="str">
            <v>GDTX Hà Tây - Hà Nội</v>
          </cell>
          <cell r="N290">
            <v>3</v>
          </cell>
        </row>
        <row r="291">
          <cell r="L291" t="str">
            <v>01 452</v>
          </cell>
          <cell r="M291" t="str">
            <v>GDTX Hoài Đức - Hà Nội</v>
          </cell>
          <cell r="N291">
            <v>2</v>
          </cell>
        </row>
        <row r="292">
          <cell r="L292" t="str">
            <v>01 453</v>
          </cell>
          <cell r="M292" t="str">
            <v>GDTX Hoàng Mai - Hà Nội</v>
          </cell>
          <cell r="N292">
            <v>3</v>
          </cell>
        </row>
        <row r="293">
          <cell r="L293" t="str">
            <v>01 454</v>
          </cell>
          <cell r="M293" t="str">
            <v>GDTX Mê Linh - Hà Nội</v>
          </cell>
          <cell r="N293">
            <v>2</v>
          </cell>
        </row>
        <row r="294">
          <cell r="L294" t="str">
            <v>01 455</v>
          </cell>
          <cell r="M294" t="str">
            <v>GDTX Mỹ Đức - Hà Nội</v>
          </cell>
          <cell r="N294">
            <v>2</v>
          </cell>
        </row>
        <row r="295">
          <cell r="L295" t="str">
            <v>01 456</v>
          </cell>
          <cell r="M295" t="str">
            <v>GDTX Nguyễn Văn Tố - Hà Nội</v>
          </cell>
          <cell r="N295">
            <v>3</v>
          </cell>
        </row>
        <row r="296">
          <cell r="L296" t="str">
            <v>01 457</v>
          </cell>
          <cell r="M296" t="str">
            <v>GDTX Phú Thị - Hà Nội</v>
          </cell>
          <cell r="N296">
            <v>2</v>
          </cell>
        </row>
        <row r="297">
          <cell r="L297" t="str">
            <v>01 458</v>
          </cell>
          <cell r="M297" t="str">
            <v>GDTX Phú Xuyên - Hà Nội</v>
          </cell>
          <cell r="N297">
            <v>2</v>
          </cell>
        </row>
        <row r="298">
          <cell r="L298" t="str">
            <v>01 459</v>
          </cell>
          <cell r="M298" t="str">
            <v>GDTX Phúc Thọ - Hà Nội</v>
          </cell>
          <cell r="N298">
            <v>2</v>
          </cell>
        </row>
        <row r="299">
          <cell r="L299" t="str">
            <v>01 460</v>
          </cell>
          <cell r="M299" t="str">
            <v>GDTX Quốc Oai - Hà Nội</v>
          </cell>
          <cell r="N299">
            <v>2</v>
          </cell>
        </row>
        <row r="300">
          <cell r="L300" t="str">
            <v>01 461</v>
          </cell>
          <cell r="M300" t="str">
            <v>GDTX Sóc Sơn - Hà Nội</v>
          </cell>
          <cell r="N300">
            <v>2</v>
          </cell>
        </row>
        <row r="301">
          <cell r="L301" t="str">
            <v>01 462</v>
          </cell>
          <cell r="M301" t="str">
            <v>GDTX Sơn Tây - Hà Nội</v>
          </cell>
          <cell r="N301">
            <v>2</v>
          </cell>
        </row>
        <row r="302">
          <cell r="L302" t="str">
            <v>01 463</v>
          </cell>
          <cell r="M302" t="str">
            <v>GDTX Tây Hồ - Hà Nội</v>
          </cell>
          <cell r="N302">
            <v>3</v>
          </cell>
        </row>
        <row r="303">
          <cell r="L303" t="str">
            <v>01 464</v>
          </cell>
          <cell r="M303" t="str">
            <v>GDTX Thanh Oai - Hà Nội</v>
          </cell>
          <cell r="N303">
            <v>2</v>
          </cell>
        </row>
        <row r="304">
          <cell r="L304" t="str">
            <v>01 465</v>
          </cell>
          <cell r="M304" t="str">
            <v>GDTX Thanh Trì - Hà Nội</v>
          </cell>
          <cell r="N304">
            <v>2</v>
          </cell>
        </row>
        <row r="305">
          <cell r="L305" t="str">
            <v>01 466</v>
          </cell>
          <cell r="M305" t="str">
            <v>GDTX Thanh Xuân - Hà Nội</v>
          </cell>
          <cell r="N305">
            <v>3</v>
          </cell>
        </row>
        <row r="306">
          <cell r="L306" t="str">
            <v>01 467</v>
          </cell>
          <cell r="M306" t="str">
            <v>GDTX Thạch Thất - Hà Nội</v>
          </cell>
          <cell r="N306">
            <v>2</v>
          </cell>
        </row>
        <row r="307">
          <cell r="L307" t="str">
            <v>01 468</v>
          </cell>
          <cell r="M307" t="str">
            <v>GDTX Thường Tín - Hà Nội</v>
          </cell>
          <cell r="N307">
            <v>2</v>
          </cell>
        </row>
        <row r="308">
          <cell r="L308" t="str">
            <v>01 469</v>
          </cell>
          <cell r="M308" t="str">
            <v>GDTX Từ Liêm - Hà Nội</v>
          </cell>
          <cell r="N308">
            <v>3</v>
          </cell>
        </row>
        <row r="309">
          <cell r="L309" t="str">
            <v>01 470</v>
          </cell>
          <cell r="M309" t="str">
            <v>GDTX Ứng Hòa - Hà Nội</v>
          </cell>
          <cell r="N309">
            <v>2</v>
          </cell>
        </row>
        <row r="310">
          <cell r="L310" t="str">
            <v>01 471</v>
          </cell>
          <cell r="M310" t="str">
            <v>GDTX Việt Hưng - Hà Nội</v>
          </cell>
          <cell r="N310">
            <v>3</v>
          </cell>
        </row>
        <row r="311">
          <cell r="L311" t="str">
            <v>01 472</v>
          </cell>
          <cell r="M311" t="str">
            <v>GDTX Từ Liêm (trước 12/2013) - Hà Nội</v>
          </cell>
          <cell r="N311">
            <v>2</v>
          </cell>
        </row>
        <row r="312">
          <cell r="L312" t="str">
            <v>01 501</v>
          </cell>
          <cell r="M312" t="str">
            <v>Cao đẳng Nghệ thuật Hà Nội - Hà Nội</v>
          </cell>
          <cell r="N312">
            <v>3</v>
          </cell>
        </row>
        <row r="313">
          <cell r="L313" t="str">
            <v>01 502</v>
          </cell>
          <cell r="M313" t="str">
            <v>BTVH Công ty Xây dựng Công nghiệp - Hà Nội</v>
          </cell>
          <cell r="N313">
            <v>3</v>
          </cell>
        </row>
        <row r="314">
          <cell r="L314" t="str">
            <v>01 503</v>
          </cell>
          <cell r="M314" t="str">
            <v>Học viện âm nhạc QGVN - Hà Nội</v>
          </cell>
          <cell r="N314">
            <v>3</v>
          </cell>
        </row>
        <row r="315">
          <cell r="L315" t="str">
            <v>01 504</v>
          </cell>
          <cell r="M315" t="str">
            <v>Trung cấp Quang Trung - Hà Nội</v>
          </cell>
          <cell r="N315">
            <v>3</v>
          </cell>
        </row>
        <row r="316">
          <cell r="L316" t="str">
            <v>01 505</v>
          </cell>
          <cell r="M316" t="str">
            <v>Trung cấp NT Xiếc và Tạp kỹ Việt Nam - Hà Nội</v>
          </cell>
          <cell r="N316">
            <v>3</v>
          </cell>
        </row>
        <row r="317">
          <cell r="L317" t="str">
            <v>01 506</v>
          </cell>
          <cell r="M317" t="str">
            <v>Cao đẳng Sư phạm Trung ương - Hà Nội</v>
          </cell>
          <cell r="N317">
            <v>3</v>
          </cell>
        </row>
        <row r="318">
          <cell r="L318" t="str">
            <v>01 507</v>
          </cell>
          <cell r="M318" t="str">
            <v>Đại học Văn Hóa Nghệ thuật Quân đội - Hà Nội</v>
          </cell>
          <cell r="N318">
            <v>3</v>
          </cell>
        </row>
        <row r="319">
          <cell r="L319" t="str">
            <v>01 601</v>
          </cell>
          <cell r="M319" t="str">
            <v>CĐ Kỹ thuật thiết bị y tế - Hà Nội</v>
          </cell>
          <cell r="N319">
            <v>3</v>
          </cell>
        </row>
        <row r="320">
          <cell r="L320" t="str">
            <v>01 602</v>
          </cell>
          <cell r="M320" t="str">
            <v>CĐ nghề bách Khoa - Hà Nội</v>
          </cell>
          <cell r="N320">
            <v>2</v>
          </cell>
        </row>
        <row r="321">
          <cell r="L321" t="str">
            <v>01 603</v>
          </cell>
          <cell r="M321" t="str">
            <v>CĐ nghề Bách Khoa Hà Nội - Hà Nội</v>
          </cell>
          <cell r="N321">
            <v>3</v>
          </cell>
        </row>
        <row r="322">
          <cell r="L322" t="str">
            <v>01 604</v>
          </cell>
          <cell r="M322" t="str">
            <v>CĐ nghề cơ điện Hà Nội - Hà Nội</v>
          </cell>
          <cell r="N322">
            <v>3</v>
          </cell>
        </row>
        <row r="323">
          <cell r="L323" t="str">
            <v>01 605</v>
          </cell>
          <cell r="M323" t="str">
            <v>CĐ nghề công nghệ cao Hà NỘi - Hà Nội</v>
          </cell>
          <cell r="N323">
            <v>3</v>
          </cell>
        </row>
        <row r="324">
          <cell r="L324" t="str">
            <v>01 606</v>
          </cell>
          <cell r="M324" t="str">
            <v>CĐ nghề Công nghiệp Hà Nội - Hà Nội</v>
          </cell>
          <cell r="N324">
            <v>3</v>
          </cell>
        </row>
        <row r="325">
          <cell r="L325" t="str">
            <v>01 607</v>
          </cell>
          <cell r="M325" t="str">
            <v>CĐ nghề điện - Hà Nội</v>
          </cell>
          <cell r="N325">
            <v>2</v>
          </cell>
        </row>
        <row r="326">
          <cell r="L326" t="str">
            <v>01 608</v>
          </cell>
          <cell r="M326" t="str">
            <v>CĐ nghề đường sắt I - Hà Nội</v>
          </cell>
          <cell r="N326">
            <v>3</v>
          </cell>
        </row>
        <row r="327">
          <cell r="L327" t="str">
            <v>01 609</v>
          </cell>
          <cell r="M327" t="str">
            <v>CĐ nghề Giao thông vận tải Trung ương I - Hà Nội</v>
          </cell>
          <cell r="N327">
            <v>2</v>
          </cell>
        </row>
        <row r="328">
          <cell r="L328" t="str">
            <v>01 610</v>
          </cell>
          <cell r="M328" t="str">
            <v>CĐ nghề Hùng Vương - Hà Nội</v>
          </cell>
          <cell r="N328">
            <v>3</v>
          </cell>
        </row>
        <row r="329">
          <cell r="L329" t="str">
            <v>01 611</v>
          </cell>
          <cell r="M329" t="str">
            <v>CĐ nghề kinh doanh và công nghệ Hà Nội - Hà Nội</v>
          </cell>
          <cell r="N329">
            <v>3</v>
          </cell>
        </row>
        <row r="330">
          <cell r="L330" t="str">
            <v>01 612</v>
          </cell>
          <cell r="M330" t="str">
            <v>CĐ nghề KT công nghệ LOD - Phân hiệu HN - Hà Nội</v>
          </cell>
          <cell r="N330">
            <v>3</v>
          </cell>
        </row>
        <row r="331">
          <cell r="L331" t="str">
            <v>01 613</v>
          </cell>
          <cell r="M331" t="str">
            <v>CĐ nghề kỹ thuật - công nghệ - kinh tế S - Hà Nội</v>
          </cell>
          <cell r="N331">
            <v>2</v>
          </cell>
        </row>
        <row r="332">
          <cell r="L332" t="str">
            <v>01 614</v>
          </cell>
          <cell r="M332" t="str">
            <v>CĐ nghề Kỹ thuật Công nghệ - Hà Nội</v>
          </cell>
          <cell r="N332">
            <v>2</v>
          </cell>
        </row>
        <row r="333">
          <cell r="L333" t="str">
            <v>01 615</v>
          </cell>
          <cell r="M333" t="str">
            <v>CĐ nghề Kỹ thuật Mỹ nghệ Việt Nam - Hà Nội</v>
          </cell>
          <cell r="N333">
            <v>2</v>
          </cell>
        </row>
        <row r="334">
          <cell r="L334" t="str">
            <v>01 616</v>
          </cell>
          <cell r="M334" t="str">
            <v>CĐ nghề Long Biên - Hà Nội</v>
          </cell>
          <cell r="N334">
            <v>3</v>
          </cell>
        </row>
        <row r="335">
          <cell r="L335" t="str">
            <v>01 617</v>
          </cell>
          <cell r="M335" t="str">
            <v>CĐ nghề Phú Châu - Hà Nội</v>
          </cell>
          <cell r="N335">
            <v>3</v>
          </cell>
        </row>
        <row r="336">
          <cell r="L336" t="str">
            <v>01 618</v>
          </cell>
          <cell r="M336" t="str">
            <v>CĐ nghề Thăng Long - Hà Nội</v>
          </cell>
          <cell r="N336">
            <v>2</v>
          </cell>
        </row>
        <row r="337">
          <cell r="L337" t="str">
            <v>01 619</v>
          </cell>
          <cell r="M337" t="str">
            <v>CĐ nghề Trần Hưng Đạo - Hà Nội</v>
          </cell>
          <cell r="N337">
            <v>3</v>
          </cell>
        </row>
        <row r="338">
          <cell r="L338" t="str">
            <v>01 620</v>
          </cell>
          <cell r="M338" t="str">
            <v>CĐ nghề Văn Lang Hà Nội - Hà Nội</v>
          </cell>
          <cell r="N338">
            <v>3</v>
          </cell>
        </row>
        <row r="339">
          <cell r="L339" t="str">
            <v>01 621</v>
          </cell>
          <cell r="M339" t="str">
            <v>CĐ nghề VIGLACERA - Hà Nội</v>
          </cell>
          <cell r="N339">
            <v>3</v>
          </cell>
        </row>
        <row r="340">
          <cell r="L340" t="str">
            <v>01 622</v>
          </cell>
          <cell r="M340" t="str">
            <v>TC nghề Cơ điện và Chế biến thực phẩm Hà - Hà Nội</v>
          </cell>
          <cell r="N340">
            <v>2</v>
          </cell>
        </row>
        <row r="341">
          <cell r="L341" t="str">
            <v>01 623</v>
          </cell>
          <cell r="M341" t="str">
            <v>TC nghề Cơ khí 1 Hà Nội - Hà Nội</v>
          </cell>
          <cell r="N341">
            <v>2</v>
          </cell>
        </row>
        <row r="342">
          <cell r="L342" t="str">
            <v>01 624</v>
          </cell>
          <cell r="M342" t="str">
            <v>TC nghề Cơ khí xây dựng - Hà Nội</v>
          </cell>
          <cell r="N342">
            <v>2</v>
          </cell>
        </row>
        <row r="343">
          <cell r="L343" t="str">
            <v>01 625</v>
          </cell>
          <cell r="M343" t="str">
            <v>TC nghề Công đoàn Việt Nam - Hà Nội</v>
          </cell>
          <cell r="N343">
            <v>3</v>
          </cell>
        </row>
        <row r="344">
          <cell r="L344" t="str">
            <v>01 626</v>
          </cell>
          <cell r="M344" t="str">
            <v>TC nghề Công nghệ ôtô - Hà Nội</v>
          </cell>
          <cell r="N344">
            <v>3</v>
          </cell>
        </row>
        <row r="345">
          <cell r="L345" t="str">
            <v>01 627</v>
          </cell>
          <cell r="M345" t="str">
            <v>TC nghề Công nghệ Tây An - Hà Nội</v>
          </cell>
          <cell r="N345">
            <v>2</v>
          </cell>
        </row>
        <row r="346">
          <cell r="L346" t="str">
            <v>01 628</v>
          </cell>
          <cell r="M346" t="str">
            <v>TC nghề Công trình I - Hà Nội</v>
          </cell>
          <cell r="N346">
            <v>2</v>
          </cell>
        </row>
        <row r="347">
          <cell r="L347" t="str">
            <v>01 629</v>
          </cell>
          <cell r="M347" t="str">
            <v>TC nghề Dân lập CN và NV tổng hợp HN - Hà Nội</v>
          </cell>
          <cell r="N347">
            <v>3</v>
          </cell>
        </row>
        <row r="348">
          <cell r="L348" t="str">
            <v>01 630</v>
          </cell>
          <cell r="M348" t="str">
            <v>TC nghề Dân lập Cờ Đỏ - Hà Nội</v>
          </cell>
          <cell r="N348">
            <v>2</v>
          </cell>
        </row>
        <row r="349">
          <cell r="L349" t="str">
            <v>01 631</v>
          </cell>
          <cell r="M349" t="str">
            <v>TC nghề Dân lập Công nghệ Thăng Long - Hà Nội</v>
          </cell>
          <cell r="N349">
            <v>3</v>
          </cell>
        </row>
        <row r="350">
          <cell r="L350" t="str">
            <v>01 632</v>
          </cell>
          <cell r="M350" t="str">
            <v>TC nghề Dân lập Kỹ nghệ thực hành Tây Mỗ - Hà Nội</v>
          </cell>
          <cell r="N350">
            <v>3</v>
          </cell>
        </row>
        <row r="351">
          <cell r="L351" t="str">
            <v>01 633</v>
          </cell>
          <cell r="M351" t="str">
            <v>TC nghề Dân lập Kỹ thuật tổng hợp Hà Nội - Hà Nội</v>
          </cell>
          <cell r="N351">
            <v>3</v>
          </cell>
        </row>
        <row r="352">
          <cell r="L352" t="str">
            <v>01 634</v>
          </cell>
          <cell r="M352" t="str">
            <v>TC nghề Dân lập Quang Trung - Hà Nội</v>
          </cell>
          <cell r="N352">
            <v>3</v>
          </cell>
        </row>
        <row r="353">
          <cell r="L353" t="str">
            <v>01 635</v>
          </cell>
          <cell r="M353" t="str">
            <v>TC nghề Đào tạo nhân lực Vinaconex - Hà Nội</v>
          </cell>
          <cell r="N353">
            <v>3</v>
          </cell>
        </row>
        <row r="354">
          <cell r="L354" t="str">
            <v>01 636</v>
          </cell>
          <cell r="M354" t="str">
            <v>TC nghề đồng hồ - điện tử - tin học HN - Hà Nội</v>
          </cell>
          <cell r="N354">
            <v>3</v>
          </cell>
        </row>
        <row r="355">
          <cell r="L355" t="str">
            <v>01 637</v>
          </cell>
          <cell r="M355" t="str">
            <v>TC nghề Du lịch Hà Nội - Hà Nội</v>
          </cell>
          <cell r="N355">
            <v>3</v>
          </cell>
        </row>
        <row r="356">
          <cell r="L356" t="str">
            <v>01 638</v>
          </cell>
          <cell r="M356" t="str">
            <v>TC nghề Giao thông Công chính Hà Nội - Hà Nội</v>
          </cell>
          <cell r="N356">
            <v>3</v>
          </cell>
        </row>
        <row r="357">
          <cell r="L357" t="str">
            <v>01 639</v>
          </cell>
          <cell r="M357" t="str">
            <v>TC nghề Giao thông Vận tải - Hà Nội</v>
          </cell>
          <cell r="N357">
            <v>3</v>
          </cell>
        </row>
        <row r="358">
          <cell r="L358" t="str">
            <v>01 640</v>
          </cell>
          <cell r="M358" t="str">
            <v>TC nghề Giao thông Vận tải Thăng Long - Hà Nội</v>
          </cell>
          <cell r="N358">
            <v>3</v>
          </cell>
        </row>
        <row r="359">
          <cell r="L359" t="str">
            <v>01 641</v>
          </cell>
          <cell r="M359" t="str">
            <v>TC nghề Kinh tế Kỹ thuật vinamotor - Hà Nội</v>
          </cell>
          <cell r="N359">
            <v>3</v>
          </cell>
        </row>
        <row r="360">
          <cell r="L360" t="str">
            <v>01 642</v>
          </cell>
          <cell r="M360" t="str">
            <v>TC nghề Kỹ nghệ thực hành HIPT - Hà Nội</v>
          </cell>
          <cell r="N360">
            <v>3</v>
          </cell>
        </row>
        <row r="361">
          <cell r="L361" t="str">
            <v>01 643</v>
          </cell>
          <cell r="M361" t="str">
            <v>TC nghề kỹ thuật công nghệ vạn xuân - Hà Nội</v>
          </cell>
          <cell r="N361">
            <v>2</v>
          </cell>
        </row>
        <row r="362">
          <cell r="L362" t="str">
            <v>01 644</v>
          </cell>
          <cell r="M362" t="str">
            <v>TC nghề Kỹ thuật và Công nghệ - Hà Nội</v>
          </cell>
          <cell r="N362">
            <v>2</v>
          </cell>
        </row>
        <row r="363">
          <cell r="L363" t="str">
            <v>01 645</v>
          </cell>
          <cell r="M363" t="str">
            <v>TC nghề Kỹ thuật và Nghiệp vụ Du lịch - Hà Nội</v>
          </cell>
          <cell r="N363">
            <v>2</v>
          </cell>
        </row>
        <row r="364">
          <cell r="L364" t="str">
            <v>01 646</v>
          </cell>
          <cell r="M364" t="str">
            <v>TC nghề Kỹ thuật và Nghiệp vụ XD HN - Hà Nội</v>
          </cell>
          <cell r="N364">
            <v>3</v>
          </cell>
        </row>
        <row r="365">
          <cell r="L365" t="str">
            <v>01 647</v>
          </cell>
          <cell r="M365" t="str">
            <v>TC nghề may và thời trang Hà Nội - Hà Nội</v>
          </cell>
          <cell r="N365">
            <v>3</v>
          </cell>
        </row>
        <row r="366">
          <cell r="L366" t="str">
            <v>01 648</v>
          </cell>
          <cell r="M366" t="str">
            <v>TC nghề Nấu ăn và Nghiệp vụ khách sạn HN - Hà Nội</v>
          </cell>
          <cell r="N366">
            <v>3</v>
          </cell>
        </row>
        <row r="367">
          <cell r="L367" t="str">
            <v>01 649</v>
          </cell>
          <cell r="M367" t="str">
            <v>TC nghề Nhân lực Quốc tế - Hà Nội</v>
          </cell>
          <cell r="N367">
            <v>2</v>
          </cell>
        </row>
        <row r="368">
          <cell r="L368" t="str">
            <v>01 650</v>
          </cell>
          <cell r="M368" t="str">
            <v>TC nghề Phùng Khắc Khoan - Hà Nội</v>
          </cell>
          <cell r="N368">
            <v>2</v>
          </cell>
        </row>
        <row r="369">
          <cell r="L369" t="str">
            <v>01 651</v>
          </cell>
          <cell r="M369" t="str">
            <v>TC nghề Q. tế Đông dương - Phân hiệu HN - Hà Nội</v>
          </cell>
          <cell r="N369">
            <v>3</v>
          </cell>
        </row>
        <row r="370">
          <cell r="L370" t="str">
            <v>01 652</v>
          </cell>
          <cell r="M370" t="str">
            <v>TC nghề số 10 - Hà Nội</v>
          </cell>
          <cell r="N370">
            <v>3</v>
          </cell>
        </row>
        <row r="371">
          <cell r="L371" t="str">
            <v>01 653</v>
          </cell>
          <cell r="M371" t="str">
            <v>TC nghề số 17 - Hà Nội</v>
          </cell>
          <cell r="N371">
            <v>3</v>
          </cell>
        </row>
        <row r="372">
          <cell r="L372" t="str">
            <v>01 654</v>
          </cell>
          <cell r="M372" t="str">
            <v>TC nghề số 18 - Hà Nội</v>
          </cell>
          <cell r="N372">
            <v>2</v>
          </cell>
        </row>
        <row r="373">
          <cell r="L373" t="str">
            <v>01 655</v>
          </cell>
          <cell r="M373" t="str">
            <v>TC nghề số I Hà Nội - Hà Nội</v>
          </cell>
          <cell r="N373">
            <v>2</v>
          </cell>
        </row>
        <row r="374">
          <cell r="L374" t="str">
            <v>01 656</v>
          </cell>
          <cell r="M374" t="str">
            <v>TC nghề Sơn Tây - Hà Nội</v>
          </cell>
          <cell r="N374">
            <v>2</v>
          </cell>
        </row>
        <row r="375">
          <cell r="L375" t="str">
            <v>01 657</v>
          </cell>
          <cell r="M375" t="str">
            <v>TC nghề T thục Formach - Hà Nội</v>
          </cell>
          <cell r="N375">
            <v>2</v>
          </cell>
        </row>
        <row r="376">
          <cell r="L376" t="str">
            <v>01 658</v>
          </cell>
          <cell r="M376" t="str">
            <v>TC nghề Thăng Long - Hà Nội</v>
          </cell>
          <cell r="N376">
            <v>2</v>
          </cell>
        </row>
        <row r="377">
          <cell r="L377" t="str">
            <v>01 659</v>
          </cell>
          <cell r="M377" t="str">
            <v>TC nghề thông tin và truyền thông HN - Hà Nội</v>
          </cell>
          <cell r="N377">
            <v>3</v>
          </cell>
        </row>
        <row r="378">
          <cell r="L378" t="str">
            <v>01 660</v>
          </cell>
          <cell r="M378" t="str">
            <v>TC nghề Tổng hợp Hà Nội - Hà Nội</v>
          </cell>
          <cell r="N378">
            <v>3</v>
          </cell>
        </row>
        <row r="379">
          <cell r="L379" t="str">
            <v>01 661</v>
          </cell>
          <cell r="M379" t="str">
            <v>TC nghề Tư thục ASEAN - Hà Nội</v>
          </cell>
          <cell r="N379">
            <v>1</v>
          </cell>
        </row>
        <row r="380">
          <cell r="L380" t="str">
            <v>01 662</v>
          </cell>
          <cell r="M380" t="str">
            <v>TC nghề tư thục Âu Việt - Hà Nội</v>
          </cell>
          <cell r="N380">
            <v>2</v>
          </cell>
        </row>
        <row r="381">
          <cell r="L381" t="str">
            <v>01 663</v>
          </cell>
          <cell r="M381" t="str">
            <v>TC nghề Tư thục Điện tử -Cơ khí và Xây - Hà Nội</v>
          </cell>
          <cell r="N381">
            <v>2</v>
          </cell>
        </row>
        <row r="382">
          <cell r="L382" t="str">
            <v>01 664</v>
          </cell>
          <cell r="M382" t="str">
            <v>TC nghề Vân Canh - Hà Nội</v>
          </cell>
          <cell r="N382">
            <v>2</v>
          </cell>
        </row>
        <row r="383">
          <cell r="L383" t="str">
            <v>01 665</v>
          </cell>
          <cell r="M383" t="str">
            <v>TC nghề Việt Tiệp - Hà Nội</v>
          </cell>
          <cell r="N383">
            <v>2</v>
          </cell>
        </row>
        <row r="384">
          <cell r="L384" t="str">
            <v>01 666</v>
          </cell>
          <cell r="M384" t="str">
            <v>TC nghề Việt Úc - Hà Nội</v>
          </cell>
          <cell r="N384">
            <v>3</v>
          </cell>
        </row>
        <row r="385">
          <cell r="L385" t="str">
            <v>01 668</v>
          </cell>
          <cell r="M385" t="str">
            <v>Trường Nghệ thuật Quân đội - Hà Nội</v>
          </cell>
          <cell r="N385">
            <v>3</v>
          </cell>
        </row>
        <row r="386">
          <cell r="L386" t="str">
            <v>01 669</v>
          </cell>
          <cell r="M386" t="str">
            <v>Trường CĐ Múa Việt Nam - Hà Nội</v>
          </cell>
          <cell r="N386">
            <v>3</v>
          </cell>
        </row>
        <row r="387">
          <cell r="L387" t="str">
            <v>01 800</v>
          </cell>
          <cell r="M387" t="str">
            <v>Học ở nước ngoài - Hà Nội</v>
          </cell>
          <cell r="N387">
            <v>3</v>
          </cell>
        </row>
        <row r="388">
          <cell r="L388" t="str">
            <v>01 900</v>
          </cell>
          <cell r="M388" t="str">
            <v>Quân nhân, Công an tại ngũ - Hà Nội</v>
          </cell>
          <cell r="N388">
            <v>3</v>
          </cell>
        </row>
        <row r="389">
          <cell r="L389" t="str">
            <v>02 001</v>
          </cell>
          <cell r="M389" t="str">
            <v>THPT Trưng Vương - TP. Hồ Chí Minh</v>
          </cell>
          <cell r="N389">
            <v>3</v>
          </cell>
        </row>
        <row r="390">
          <cell r="L390" t="str">
            <v>02 002</v>
          </cell>
          <cell r="M390" t="str">
            <v>THPT Bùi Thị Xuân - TP. Hồ Chí Minh</v>
          </cell>
          <cell r="N390">
            <v>3</v>
          </cell>
        </row>
        <row r="391">
          <cell r="L391" t="str">
            <v>02 003</v>
          </cell>
          <cell r="M391" t="str">
            <v>THPT Tenlơman - TP. Hồ Chí Minh</v>
          </cell>
          <cell r="N391">
            <v>3</v>
          </cell>
        </row>
        <row r="392">
          <cell r="L392" t="str">
            <v>02 004</v>
          </cell>
          <cell r="M392" t="str">
            <v>THPT chuyên Trần Đại Nghĩa - TP. Hồ Chí Minh</v>
          </cell>
          <cell r="N392">
            <v>3</v>
          </cell>
        </row>
        <row r="393">
          <cell r="L393" t="str">
            <v>02 005</v>
          </cell>
          <cell r="M393" t="str">
            <v>THPT Lương Thế Vinh - TP. Hồ Chí Minh</v>
          </cell>
          <cell r="N393">
            <v>3</v>
          </cell>
        </row>
        <row r="394">
          <cell r="L394" t="str">
            <v>02 006</v>
          </cell>
          <cell r="M394" t="str">
            <v>THPT Năng Khiếu Thể dục thể thao - TP. Hồ Chí Minh</v>
          </cell>
          <cell r="N394">
            <v>3</v>
          </cell>
        </row>
        <row r="395">
          <cell r="L395" t="str">
            <v>02 007</v>
          </cell>
          <cell r="M395" t="str">
            <v>THPT Giồng Ông Tố - TP. Hồ Chí Minh</v>
          </cell>
          <cell r="N395">
            <v>3</v>
          </cell>
        </row>
        <row r="396">
          <cell r="L396" t="str">
            <v>02 008</v>
          </cell>
          <cell r="M396" t="str">
            <v>THPT Thủ Thiêm - TP. Hồ Chí Minh</v>
          </cell>
          <cell r="N396">
            <v>3</v>
          </cell>
        </row>
        <row r="397">
          <cell r="L397" t="str">
            <v>02 009</v>
          </cell>
          <cell r="M397" t="str">
            <v>THPT Lê Quý Đôn - TP. Hồ Chí Minh</v>
          </cell>
          <cell r="N397">
            <v>3</v>
          </cell>
        </row>
        <row r="398">
          <cell r="L398" t="str">
            <v>02 010</v>
          </cell>
          <cell r="M398" t="str">
            <v>THPT Nguyễn Thị Minh Khai - TP. Hồ Chí Minh</v>
          </cell>
          <cell r="N398">
            <v>3</v>
          </cell>
        </row>
        <row r="399">
          <cell r="L399" t="str">
            <v>02 011</v>
          </cell>
          <cell r="M399" t="str">
            <v>THPT Marie Curie - TP. Hồ Chí Minh</v>
          </cell>
          <cell r="N399">
            <v>3</v>
          </cell>
        </row>
        <row r="400">
          <cell r="L400" t="str">
            <v>02 012</v>
          </cell>
          <cell r="M400" t="str">
            <v>Phân hiệu THPT Lê Thị Hồng Gấm - TP. Hồ Chí Minh</v>
          </cell>
          <cell r="N400">
            <v>3</v>
          </cell>
        </row>
        <row r="401">
          <cell r="L401" t="str">
            <v>02 013</v>
          </cell>
          <cell r="M401" t="str">
            <v>THPT Nguyễn Thị Diệu - TP. Hồ Chí Minh</v>
          </cell>
          <cell r="N401">
            <v>3</v>
          </cell>
        </row>
        <row r="402">
          <cell r="L402" t="str">
            <v>02 014</v>
          </cell>
          <cell r="M402" t="str">
            <v>THPT Nguyễn Trãi - TP. Hồ Chí Minh</v>
          </cell>
          <cell r="N402">
            <v>3</v>
          </cell>
        </row>
        <row r="403">
          <cell r="L403" t="str">
            <v>02 015</v>
          </cell>
          <cell r="M403" t="str">
            <v>THPT Nguyễn Hữu Thọ - TP. Hồ Chí Minh</v>
          </cell>
          <cell r="N403">
            <v>3</v>
          </cell>
        </row>
        <row r="404">
          <cell r="L404" t="str">
            <v>02 016</v>
          </cell>
          <cell r="M404" t="str">
            <v>THPT chuyên Lê Hồng Phong - TP. Hồ Chí Minh</v>
          </cell>
          <cell r="N404">
            <v>3</v>
          </cell>
        </row>
        <row r="405">
          <cell r="L405" t="str">
            <v>02 017</v>
          </cell>
          <cell r="M405" t="str">
            <v>THPT Hùng Vương - TP. Hồ Chí Minh</v>
          </cell>
          <cell r="N405">
            <v>3</v>
          </cell>
        </row>
        <row r="406">
          <cell r="L406" t="str">
            <v>02 018</v>
          </cell>
          <cell r="M406" t="str">
            <v>THPT Trần Khai Nguyên - TP. Hồ Chí Minh</v>
          </cell>
          <cell r="N406">
            <v>3</v>
          </cell>
        </row>
        <row r="407">
          <cell r="L407" t="str">
            <v>02 019</v>
          </cell>
          <cell r="M407" t="str">
            <v>Phổ Thông Năng Khiếu ĐHQG TP. HcM - TP. Hồ Chí Minh</v>
          </cell>
          <cell r="N407">
            <v>3</v>
          </cell>
        </row>
        <row r="408">
          <cell r="L408" t="str">
            <v>02 020</v>
          </cell>
          <cell r="M408" t="str">
            <v>Trung học Thực hành Đại học Sư phạm - TP. Hồ Chí Minh</v>
          </cell>
          <cell r="N408">
            <v>3</v>
          </cell>
        </row>
        <row r="409">
          <cell r="L409" t="str">
            <v>02 021</v>
          </cell>
          <cell r="M409" t="str">
            <v>THPT Trần Hữu Trang - TP. Hồ Chí Minh</v>
          </cell>
          <cell r="N409">
            <v>3</v>
          </cell>
        </row>
        <row r="410">
          <cell r="L410" t="str">
            <v>02 022</v>
          </cell>
          <cell r="M410" t="str">
            <v>THTH Đại học Sài Gòn - TP. Hồ Chí Minh</v>
          </cell>
          <cell r="N410">
            <v>3</v>
          </cell>
        </row>
        <row r="411">
          <cell r="L411" t="str">
            <v>02 023</v>
          </cell>
          <cell r="M411" t="str">
            <v>THPT Mạc Đĩnh Chi - TP. Hồ Chí Minh</v>
          </cell>
          <cell r="N411">
            <v>3</v>
          </cell>
        </row>
        <row r="412">
          <cell r="L412" t="str">
            <v>02 024</v>
          </cell>
          <cell r="M412" t="str">
            <v>THPT Bình Phú - TP. Hồ Chí Minh</v>
          </cell>
          <cell r="N412">
            <v>3</v>
          </cell>
        </row>
        <row r="413">
          <cell r="L413" t="str">
            <v>02 025</v>
          </cell>
          <cell r="M413" t="str">
            <v>THPT Nguyễn Tất Thành - TP. Hồ Chí Minh</v>
          </cell>
          <cell r="N413">
            <v>3</v>
          </cell>
        </row>
        <row r="414">
          <cell r="L414" t="str">
            <v>02 026</v>
          </cell>
          <cell r="M414" t="str">
            <v>THPT Lê Thánh Tôn - TP. Hồ Chí Minh</v>
          </cell>
          <cell r="N414">
            <v>3</v>
          </cell>
        </row>
        <row r="415">
          <cell r="L415" t="str">
            <v>02 027</v>
          </cell>
          <cell r="M415" t="str">
            <v>THPT Ngô Quyền - TP. Hồ Chí Minh</v>
          </cell>
          <cell r="N415">
            <v>3</v>
          </cell>
        </row>
        <row r="416">
          <cell r="L416" t="str">
            <v>02 028</v>
          </cell>
          <cell r="M416" t="str">
            <v>THPT Tân Phong - TP. Hồ Chí Minh</v>
          </cell>
          <cell r="N416">
            <v>3</v>
          </cell>
        </row>
        <row r="417">
          <cell r="L417" t="str">
            <v>02 029</v>
          </cell>
          <cell r="M417" t="str">
            <v>THPT Nam Sài gòn - TP. Hồ Chí Minh</v>
          </cell>
          <cell r="N417">
            <v>3</v>
          </cell>
        </row>
        <row r="418">
          <cell r="L418" t="str">
            <v>02 030</v>
          </cell>
          <cell r="M418" t="str">
            <v>THPT Lương Văn Can - TP. Hồ Chí Minh</v>
          </cell>
          <cell r="N418">
            <v>3</v>
          </cell>
        </row>
        <row r="419">
          <cell r="L419" t="str">
            <v>02 031</v>
          </cell>
          <cell r="M419" t="str">
            <v>THPT Ngô Gia Tự - TP. Hồ Chí Minh</v>
          </cell>
          <cell r="N419">
            <v>3</v>
          </cell>
        </row>
        <row r="420">
          <cell r="L420" t="str">
            <v>02 032</v>
          </cell>
          <cell r="M420" t="str">
            <v>THPT Tạ Quang Bửu - TP. Hồ Chí Minh</v>
          </cell>
          <cell r="N420">
            <v>3</v>
          </cell>
        </row>
        <row r="421">
          <cell r="L421" t="str">
            <v>02 033</v>
          </cell>
          <cell r="M421" t="str">
            <v>THPT Chuyên NKTDTT Nguyễn Thị Định - TP. Hồ Chí Minh</v>
          </cell>
          <cell r="N421">
            <v>3</v>
          </cell>
        </row>
        <row r="422">
          <cell r="L422" t="str">
            <v>02 034</v>
          </cell>
          <cell r="M422" t="str">
            <v>THPT Nguyễn Văn Linh - TP. Hồ Chí Minh</v>
          </cell>
          <cell r="N422">
            <v>3</v>
          </cell>
        </row>
        <row r="423">
          <cell r="L423" t="str">
            <v>02 035</v>
          </cell>
          <cell r="M423" t="str">
            <v>THPT Vo Văn Kiệt - TP. Hồ Chí Minh</v>
          </cell>
          <cell r="N423">
            <v>3</v>
          </cell>
        </row>
        <row r="424">
          <cell r="L424" t="str">
            <v>02 036</v>
          </cell>
          <cell r="M424" t="str">
            <v>THPT Nguyễn Huệ - TP. Hồ Chí Minh</v>
          </cell>
          <cell r="N424">
            <v>3</v>
          </cell>
        </row>
        <row r="425">
          <cell r="L425" t="str">
            <v>02 037</v>
          </cell>
          <cell r="M425" t="str">
            <v>THPT Phước Long - TP. Hồ Chí Minh</v>
          </cell>
          <cell r="N425">
            <v>3</v>
          </cell>
        </row>
        <row r="426">
          <cell r="L426" t="str">
            <v>02 038</v>
          </cell>
          <cell r="M426" t="str">
            <v>THPT Long Trường - TP. Hồ Chí Minh</v>
          </cell>
          <cell r="N426">
            <v>3</v>
          </cell>
        </row>
        <row r="427">
          <cell r="L427" t="str">
            <v>02 039</v>
          </cell>
          <cell r="M427" t="str">
            <v>THPT Nguyễn Văn Tăng - TP. Hồ Chí Minh</v>
          </cell>
          <cell r="N427">
            <v>3</v>
          </cell>
        </row>
        <row r="428">
          <cell r="L428" t="str">
            <v>02 040</v>
          </cell>
          <cell r="M428" t="str">
            <v>THPT Nguyễn Khuyến - TP. Hồ Chí Minh</v>
          </cell>
          <cell r="N428">
            <v>3</v>
          </cell>
        </row>
        <row r="429">
          <cell r="L429" t="str">
            <v>02 041</v>
          </cell>
          <cell r="M429" t="str">
            <v>THPT Nguyễn Du - TP. Hồ Chí Minh</v>
          </cell>
          <cell r="N429">
            <v>3</v>
          </cell>
        </row>
        <row r="430">
          <cell r="L430" t="str">
            <v>02 042</v>
          </cell>
          <cell r="M430" t="str">
            <v>THPT Nguyễn An Ninh - TP. Hồ Chí Minh</v>
          </cell>
          <cell r="N430">
            <v>3</v>
          </cell>
        </row>
        <row r="431">
          <cell r="L431" t="str">
            <v>02 043</v>
          </cell>
          <cell r="M431" t="str">
            <v>THPT Sương Nguyệt Anh - TP. Hồ Chí Minh</v>
          </cell>
          <cell r="N431">
            <v>3</v>
          </cell>
        </row>
        <row r="432">
          <cell r="L432" t="str">
            <v>02 044</v>
          </cell>
          <cell r="M432" t="str">
            <v>THCS VÀ THPT Diên Hồng - TP. Hồ Chí Minh</v>
          </cell>
          <cell r="N432">
            <v>3</v>
          </cell>
        </row>
        <row r="433">
          <cell r="L433" t="str">
            <v>02 045</v>
          </cell>
          <cell r="M433" t="str">
            <v>THPT Nguyễn Hiền - TP. Hồ Chí Minh</v>
          </cell>
          <cell r="N433">
            <v>3</v>
          </cell>
        </row>
        <row r="434">
          <cell r="L434" t="str">
            <v>02 046</v>
          </cell>
          <cell r="M434" t="str">
            <v>THPT Nam Kỳ Khởi Nghĩa - TP. Hồ Chí Minh</v>
          </cell>
          <cell r="N434">
            <v>3</v>
          </cell>
        </row>
        <row r="435">
          <cell r="L435" t="str">
            <v>02 047</v>
          </cell>
          <cell r="M435" t="str">
            <v>THPT Trần Quang Khải - TP. Hồ Chí Minh</v>
          </cell>
          <cell r="N435">
            <v>3</v>
          </cell>
        </row>
        <row r="436">
          <cell r="L436" t="str">
            <v>02 048</v>
          </cell>
          <cell r="M436" t="str">
            <v>THPT Võ Trường Toản - TP. Hồ Chí Minh</v>
          </cell>
          <cell r="N436">
            <v>3</v>
          </cell>
        </row>
        <row r="437">
          <cell r="L437" t="str">
            <v>02 049</v>
          </cell>
          <cell r="M437" t="str">
            <v>THPT Thạnh Lộc - TP. Hồ Chí Minh</v>
          </cell>
          <cell r="N437">
            <v>3</v>
          </cell>
        </row>
        <row r="438">
          <cell r="L438" t="str">
            <v>02 050</v>
          </cell>
          <cell r="M438" t="str">
            <v>THPT Trường Chinh - TP. Hồ Chí Minh</v>
          </cell>
          <cell r="N438">
            <v>3</v>
          </cell>
        </row>
        <row r="439">
          <cell r="L439" t="str">
            <v>02 051</v>
          </cell>
          <cell r="M439" t="str">
            <v>THPT Gò Vấp - TP. Hồ Chí Minh</v>
          </cell>
          <cell r="N439">
            <v>3</v>
          </cell>
        </row>
        <row r="440">
          <cell r="L440" t="str">
            <v>02 052</v>
          </cell>
          <cell r="M440" t="str">
            <v>THPT Nguyễn Trung Trực - TP. Hồ Chí Minh</v>
          </cell>
          <cell r="N440">
            <v>3</v>
          </cell>
        </row>
        <row r="441">
          <cell r="L441" t="str">
            <v>02 053</v>
          </cell>
          <cell r="M441" t="str">
            <v>THPT Nguyễn Công Trứ - TP. Hồ Chí Minh</v>
          </cell>
          <cell r="N441">
            <v>3</v>
          </cell>
        </row>
        <row r="442">
          <cell r="L442" t="str">
            <v>02 054</v>
          </cell>
          <cell r="M442" t="str">
            <v>THPT Trần Hưng Đạo - TP. Hồ Chí Minh</v>
          </cell>
          <cell r="N442">
            <v>3</v>
          </cell>
        </row>
        <row r="443">
          <cell r="L443" t="str">
            <v>02 055</v>
          </cell>
          <cell r="M443" t="str">
            <v>THPT Nguyễn Thượng Hiền - TP. Hồ Chí Minh</v>
          </cell>
          <cell r="N443">
            <v>3</v>
          </cell>
        </row>
        <row r="444">
          <cell r="L444" t="str">
            <v>02 056</v>
          </cell>
          <cell r="M444" t="str">
            <v>THPT Nguyễn Thái Bình - TP. Hồ Chí Minh</v>
          </cell>
          <cell r="N444">
            <v>3</v>
          </cell>
        </row>
        <row r="445">
          <cell r="L445" t="str">
            <v>02 057</v>
          </cell>
          <cell r="M445" t="str">
            <v>THPT Nguyễn Chí Thanh - TP. Hồ Chí Minh</v>
          </cell>
          <cell r="N445">
            <v>3</v>
          </cell>
        </row>
        <row r="446">
          <cell r="L446" t="str">
            <v>02 058</v>
          </cell>
          <cell r="M446" t="str">
            <v>THPT Lý Tự Trọng - TP. Hồ Chí Minh</v>
          </cell>
          <cell r="N446">
            <v>3</v>
          </cell>
        </row>
        <row r="447">
          <cell r="L447" t="str">
            <v>02 059</v>
          </cell>
          <cell r="M447" t="str">
            <v>THPT Tân Bình - TP. Hồ Chí Minh</v>
          </cell>
          <cell r="N447">
            <v>3</v>
          </cell>
        </row>
        <row r="448">
          <cell r="L448" t="str">
            <v>02 060</v>
          </cell>
          <cell r="M448" t="str">
            <v>THPT Trần Phú - TP. Hồ Chí Minh</v>
          </cell>
          <cell r="N448">
            <v>3</v>
          </cell>
        </row>
        <row r="449">
          <cell r="L449" t="str">
            <v>02 061</v>
          </cell>
          <cell r="M449" t="str">
            <v>THPT Tây Thạnh - TP. Hồ Chí Minh</v>
          </cell>
          <cell r="N449">
            <v>3</v>
          </cell>
        </row>
        <row r="450">
          <cell r="L450" t="str">
            <v>02 062</v>
          </cell>
          <cell r="M450" t="str">
            <v>THPT Thanh Đa - TP. Hồ Chí Minh</v>
          </cell>
          <cell r="N450">
            <v>3</v>
          </cell>
        </row>
        <row r="451">
          <cell r="L451" t="str">
            <v>02 063</v>
          </cell>
          <cell r="M451" t="str">
            <v>THPT Võ Thị Sáu - TP. Hồ Chí Minh</v>
          </cell>
          <cell r="N451">
            <v>3</v>
          </cell>
        </row>
        <row r="452">
          <cell r="L452" t="str">
            <v>02 064</v>
          </cell>
          <cell r="M452" t="str">
            <v>THPT Phan Đăng Lưu - TP. Hồ Chí Minh</v>
          </cell>
          <cell r="N452">
            <v>3</v>
          </cell>
        </row>
        <row r="453">
          <cell r="L453" t="str">
            <v>02 065</v>
          </cell>
          <cell r="M453" t="str">
            <v>THPT Hoàng Hoa Thám - TP. Hồ Chí Minh</v>
          </cell>
          <cell r="N453">
            <v>3</v>
          </cell>
        </row>
        <row r="454">
          <cell r="L454" t="str">
            <v>02 066</v>
          </cell>
          <cell r="M454" t="str">
            <v>THPT Gia Định - TP. Hồ Chí Minh</v>
          </cell>
          <cell r="N454">
            <v>3</v>
          </cell>
        </row>
        <row r="455">
          <cell r="L455" t="str">
            <v>02 067</v>
          </cell>
          <cell r="M455" t="str">
            <v>THPT Trần Văn Giàu - TP. Hồ Chí Minh</v>
          </cell>
          <cell r="N455">
            <v>3</v>
          </cell>
        </row>
        <row r="456">
          <cell r="L456" t="str">
            <v>02 068</v>
          </cell>
          <cell r="M456" t="str">
            <v>THPT Phú Nhuận - TP. Hồ Chí Minh</v>
          </cell>
          <cell r="N456">
            <v>3</v>
          </cell>
        </row>
        <row r="457">
          <cell r="L457" t="str">
            <v>02 069</v>
          </cell>
          <cell r="M457" t="str">
            <v>THPT Hàn Thuyên - TP. Hồ Chí Minh</v>
          </cell>
          <cell r="N457">
            <v>3</v>
          </cell>
        </row>
        <row r="458">
          <cell r="L458" t="str">
            <v>02 070</v>
          </cell>
          <cell r="M458" t="str">
            <v>THPT Nguyễn Hữu Huân - TP. Hồ Chí Minh</v>
          </cell>
          <cell r="N458">
            <v>3</v>
          </cell>
        </row>
        <row r="459">
          <cell r="L459" t="str">
            <v>02 071</v>
          </cell>
          <cell r="M459" t="str">
            <v>THPT Hiệp Bình - TP. Hồ Chí Minh</v>
          </cell>
          <cell r="N459">
            <v>3</v>
          </cell>
        </row>
        <row r="460">
          <cell r="L460" t="str">
            <v>02 072</v>
          </cell>
          <cell r="M460" t="str">
            <v>THPT Thủ Đức - TP. Hồ Chí Minh</v>
          </cell>
          <cell r="N460">
            <v>3</v>
          </cell>
        </row>
        <row r="461">
          <cell r="L461" t="str">
            <v>02 073</v>
          </cell>
          <cell r="M461" t="str">
            <v>THPT Tam Phú - TP. Hồ Chí Minh</v>
          </cell>
          <cell r="N461">
            <v>3</v>
          </cell>
        </row>
        <row r="462">
          <cell r="L462" t="str">
            <v>02 074</v>
          </cell>
          <cell r="M462" t="str">
            <v>THPT Đào Sơn Tây - TP. Hồ Chí Minh</v>
          </cell>
          <cell r="N462">
            <v>3</v>
          </cell>
        </row>
        <row r="463">
          <cell r="L463" t="str">
            <v>02 075</v>
          </cell>
          <cell r="M463" t="str">
            <v>THPT An Lạc - TP. Hồ Chí Minh</v>
          </cell>
          <cell r="N463">
            <v>3</v>
          </cell>
        </row>
        <row r="464">
          <cell r="L464" t="str">
            <v>02 076</v>
          </cell>
          <cell r="M464" t="str">
            <v>THPT Vĩnh Lộc - TP. Hồ Chí Minh</v>
          </cell>
          <cell r="N464">
            <v>3</v>
          </cell>
        </row>
        <row r="465">
          <cell r="L465" t="str">
            <v>02 077</v>
          </cell>
          <cell r="M465" t="str">
            <v>THPT Bình Hưng Hòa - TP. Hồ Chí Minh</v>
          </cell>
          <cell r="N465">
            <v>3</v>
          </cell>
        </row>
        <row r="466">
          <cell r="L466" t="str">
            <v>02 078</v>
          </cell>
          <cell r="M466" t="str">
            <v>THPT Nguyễn Hữu Cảnh - TP. Hồ Chí Minh</v>
          </cell>
          <cell r="N466">
            <v>3</v>
          </cell>
        </row>
        <row r="467">
          <cell r="L467" t="str">
            <v>02 079</v>
          </cell>
          <cell r="M467" t="str">
            <v>THPT Bình Tân - TP. Hồ Chí Minh</v>
          </cell>
          <cell r="N467">
            <v>3</v>
          </cell>
        </row>
        <row r="468">
          <cell r="L468" t="str">
            <v>02 080</v>
          </cell>
          <cell r="M468" t="str">
            <v>THPT Đa Phước - TP. Hồ Chí Minh</v>
          </cell>
          <cell r="N468">
            <v>2</v>
          </cell>
        </row>
        <row r="469">
          <cell r="L469" t="str">
            <v>02 081</v>
          </cell>
          <cell r="M469" t="str">
            <v>THPT Lê Minh Xuân - TP. Hồ Chí Minh</v>
          </cell>
          <cell r="N469">
            <v>2</v>
          </cell>
        </row>
        <row r="470">
          <cell r="L470" t="str">
            <v>02 082</v>
          </cell>
          <cell r="M470" t="str">
            <v>THPT Bình Chánh - TP. Hồ Chí Minh</v>
          </cell>
          <cell r="N470">
            <v>2</v>
          </cell>
        </row>
        <row r="471">
          <cell r="L471" t="str">
            <v>02 083</v>
          </cell>
          <cell r="M471" t="str">
            <v>THPT Tân Túc - TP. Hồ Chí Minh</v>
          </cell>
          <cell r="N471">
            <v>2</v>
          </cell>
        </row>
        <row r="472">
          <cell r="L472" t="str">
            <v>02 084</v>
          </cell>
          <cell r="M472" t="str">
            <v>THPT Vĩnh Lộc B - TP. Hồ Chí Minh</v>
          </cell>
          <cell r="N472">
            <v>2</v>
          </cell>
        </row>
        <row r="473">
          <cell r="L473" t="str">
            <v>02 085</v>
          </cell>
          <cell r="M473" t="str">
            <v>THPT Củ Chi - TP. Hồ Chí Minh</v>
          </cell>
          <cell r="N473">
            <v>2</v>
          </cell>
        </row>
        <row r="474">
          <cell r="L474" t="str">
            <v>02 086</v>
          </cell>
          <cell r="M474" t="str">
            <v>THPT Trung Phú - TP. Hồ Chí Minh</v>
          </cell>
          <cell r="N474">
            <v>2</v>
          </cell>
        </row>
        <row r="475">
          <cell r="L475" t="str">
            <v>02 087</v>
          </cell>
          <cell r="M475" t="str">
            <v>THPT Quang Trung - TP. Hồ Chí Minh</v>
          </cell>
          <cell r="N475">
            <v>2</v>
          </cell>
        </row>
        <row r="476">
          <cell r="L476" t="str">
            <v>02 088</v>
          </cell>
          <cell r="M476" t="str">
            <v>THPT Trung Lập - TP. Hồ Chí Minh</v>
          </cell>
          <cell r="N476">
            <v>2</v>
          </cell>
        </row>
        <row r="477">
          <cell r="L477" t="str">
            <v>02 089</v>
          </cell>
          <cell r="M477" t="str">
            <v>THPT An Nhơn Tây - TP. Hồ Chí Minh</v>
          </cell>
          <cell r="N477">
            <v>2</v>
          </cell>
        </row>
        <row r="478">
          <cell r="L478" t="str">
            <v>02 090</v>
          </cell>
          <cell r="M478" t="str">
            <v>THPT Tân Thông Hội - TP. Hồ Chí Minh</v>
          </cell>
          <cell r="N478">
            <v>2</v>
          </cell>
        </row>
        <row r="479">
          <cell r="L479" t="str">
            <v>02 091</v>
          </cell>
          <cell r="M479" t="str">
            <v>THPT Phú Hòa - TP. Hồ Chí Minh</v>
          </cell>
          <cell r="N479">
            <v>2</v>
          </cell>
        </row>
        <row r="480">
          <cell r="L480" t="str">
            <v>02 092</v>
          </cell>
          <cell r="M480" t="str">
            <v>Thiếu Sinh Quân - TP. Hồ Chí Minh</v>
          </cell>
          <cell r="N480">
            <v>2</v>
          </cell>
        </row>
        <row r="481">
          <cell r="L481" t="str">
            <v>02 093</v>
          </cell>
          <cell r="M481" t="str">
            <v>THPT Lý Thường Kiệt - TP. Hồ Chí Minh</v>
          </cell>
          <cell r="N481">
            <v>2</v>
          </cell>
        </row>
        <row r="482">
          <cell r="L482" t="str">
            <v>02 094</v>
          </cell>
          <cell r="M482" t="str">
            <v>THPT Nguyễn Hữu Cầu - TP. Hồ Chí Minh</v>
          </cell>
          <cell r="N482">
            <v>2</v>
          </cell>
        </row>
        <row r="483">
          <cell r="L483" t="str">
            <v>02 095</v>
          </cell>
          <cell r="M483" t="str">
            <v>THPT Bà Điểm - TP. Hồ Chí Minh</v>
          </cell>
          <cell r="N483">
            <v>2</v>
          </cell>
        </row>
        <row r="484">
          <cell r="L484" t="str">
            <v>02 096</v>
          </cell>
          <cell r="M484" t="str">
            <v>THPT Nguyễn Văn Cừ - TP. Hồ Chí Minh</v>
          </cell>
          <cell r="N484">
            <v>2</v>
          </cell>
        </row>
        <row r="485">
          <cell r="L485" t="str">
            <v>02 097</v>
          </cell>
          <cell r="M485" t="str">
            <v>THPT Nguyễn Hữu Tiến - TP. Hồ Chí Minh</v>
          </cell>
          <cell r="N485">
            <v>2</v>
          </cell>
        </row>
        <row r="486">
          <cell r="L486" t="str">
            <v>02 098</v>
          </cell>
          <cell r="M486" t="str">
            <v>THPT Phạm Văn Sáng - TP. Hồ Chí Minh</v>
          </cell>
          <cell r="N486">
            <v>2</v>
          </cell>
        </row>
        <row r="487">
          <cell r="L487" t="str">
            <v>02 099</v>
          </cell>
          <cell r="M487" t="str">
            <v>THPT Long Thới - TP. Hồ Chí Minh</v>
          </cell>
          <cell r="N487">
            <v>2</v>
          </cell>
        </row>
        <row r="488">
          <cell r="L488" t="str">
            <v>02 100</v>
          </cell>
          <cell r="M488" t="str">
            <v>THPT Phước Kiển - TP. Hồ Chí Minh</v>
          </cell>
          <cell r="N488">
            <v>2</v>
          </cell>
        </row>
        <row r="489">
          <cell r="L489" t="str">
            <v>02 101</v>
          </cell>
          <cell r="M489" t="str">
            <v>THPT Dương Văn Dương - TP. Hồ Chí Minh</v>
          </cell>
          <cell r="N489">
            <v>2</v>
          </cell>
        </row>
        <row r="490">
          <cell r="L490" t="str">
            <v>02 102</v>
          </cell>
          <cell r="M490" t="str">
            <v>THPT Cần Thạnh - TP. Hồ Chí Minh</v>
          </cell>
          <cell r="N490">
            <v>2</v>
          </cell>
        </row>
        <row r="491">
          <cell r="L491" t="str">
            <v>02 103</v>
          </cell>
          <cell r="M491" t="str">
            <v>THPT Bình Khánh - TP. Hồ Chí Minh</v>
          </cell>
          <cell r="N491">
            <v>2</v>
          </cell>
        </row>
        <row r="492">
          <cell r="L492" t="str">
            <v>02 104</v>
          </cell>
          <cell r="M492" t="str">
            <v>THPT An Nghĩa - TP. Hồ Chí Minh</v>
          </cell>
          <cell r="N492">
            <v>2</v>
          </cell>
        </row>
        <row r="493">
          <cell r="L493" t="str">
            <v>02 105</v>
          </cell>
          <cell r="M493" t="str">
            <v>THPT Phạm Phú Thứ - TP. Hồ Chí Minh</v>
          </cell>
          <cell r="N493">
            <v>3</v>
          </cell>
        </row>
        <row r="494">
          <cell r="L494" t="str">
            <v>02 106</v>
          </cell>
          <cell r="M494" t="str">
            <v>THPT Lê Trọng Tấn - TP. Hồ Chí Minh</v>
          </cell>
          <cell r="N494">
            <v>3</v>
          </cell>
        </row>
        <row r="495">
          <cell r="L495" t="str">
            <v>02 107</v>
          </cell>
          <cell r="M495" t="str">
            <v>Phổ thông Năng khiếu Thể thao Olympic - TP. Hồ Chí Minh</v>
          </cell>
          <cell r="N495">
            <v>3</v>
          </cell>
        </row>
        <row r="496">
          <cell r="L496" t="str">
            <v>02 108</v>
          </cell>
          <cell r="M496" t="str">
            <v>THPT Năng khiếu TDTT Bình Chánh - TP. Hồ Chí Minh</v>
          </cell>
          <cell r="N496">
            <v>2</v>
          </cell>
        </row>
        <row r="497">
          <cell r="L497" t="str">
            <v>02 201</v>
          </cell>
          <cell r="M497" t="str">
            <v>THCS, THPT Đăng Khoa - TP. Hồ Chí Minh</v>
          </cell>
          <cell r="N497">
            <v>3</v>
          </cell>
        </row>
        <row r="498">
          <cell r="L498" t="str">
            <v>02 202</v>
          </cell>
          <cell r="M498" t="str">
            <v>TH THCS và THPT Quốc tế á Châu - TP. Hồ Chí Minh</v>
          </cell>
          <cell r="N498">
            <v>3</v>
          </cell>
        </row>
        <row r="499">
          <cell r="L499" t="str">
            <v>02 203</v>
          </cell>
          <cell r="M499" t="str">
            <v>Song ngữ Quốc tế Horizon - TP. Hồ Chí Minh</v>
          </cell>
          <cell r="N499">
            <v>3</v>
          </cell>
        </row>
        <row r="500">
          <cell r="L500" t="str">
            <v>02 204</v>
          </cell>
          <cell r="M500" t="str">
            <v>THCS, THPT Châu á Thái Bình Dương - TP. Hồ Chí Minh</v>
          </cell>
          <cell r="N500">
            <v>3</v>
          </cell>
        </row>
        <row r="501">
          <cell r="L501" t="str">
            <v>02 205</v>
          </cell>
          <cell r="M501" t="str">
            <v>TH, THCS và tHpT úc Châu - TP. Hồ Chí Minh</v>
          </cell>
          <cell r="N501">
            <v>3</v>
          </cell>
        </row>
        <row r="502">
          <cell r="L502" t="str">
            <v>02 206</v>
          </cell>
          <cell r="M502" t="str">
            <v>THCS, THPT Nguyễn Bỉnh Khiêm - TP. Hồ Chí Minh</v>
          </cell>
          <cell r="N502">
            <v>3</v>
          </cell>
        </row>
        <row r="503">
          <cell r="L503" t="str">
            <v>02 207</v>
          </cell>
          <cell r="M503" t="str">
            <v>THCS THPT An Đông - TP. Hồ Chí Minh</v>
          </cell>
          <cell r="N503">
            <v>3</v>
          </cell>
        </row>
        <row r="504">
          <cell r="L504" t="str">
            <v>02 208</v>
          </cell>
          <cell r="M504" t="str">
            <v>THPT Thăng Long - TP. Hồ Chí Minh</v>
          </cell>
          <cell r="N504">
            <v>3</v>
          </cell>
        </row>
        <row r="505">
          <cell r="L505" t="str">
            <v>02 209</v>
          </cell>
          <cell r="M505" t="str">
            <v>THPT Văn Lang - TP. Hồ Chí Minh</v>
          </cell>
          <cell r="N505">
            <v>3</v>
          </cell>
        </row>
        <row r="506">
          <cell r="L506" t="str">
            <v>02 210</v>
          </cell>
          <cell r="M506" t="str">
            <v>THCS, THPT Quang Trung Nguyễn Huệ - TP. Hồ Chí Minh</v>
          </cell>
          <cell r="N506">
            <v>3</v>
          </cell>
        </row>
        <row r="507">
          <cell r="L507" t="str">
            <v>02 211</v>
          </cell>
          <cell r="M507" t="str">
            <v>THCS THPT Phan Bội Châu - TP. Hồ Chí Minh</v>
          </cell>
          <cell r="N507">
            <v>3</v>
          </cell>
        </row>
        <row r="508">
          <cell r="L508" t="str">
            <v>02 212</v>
          </cell>
          <cell r="M508" t="str">
            <v>THPT Quốc Trí - TP. Hồ Chí Minh</v>
          </cell>
          <cell r="N508">
            <v>3</v>
          </cell>
        </row>
        <row r="509">
          <cell r="L509" t="str">
            <v>02 213</v>
          </cell>
          <cell r="M509" t="str">
            <v>THCS và THPT Đào Duy Anh - TP. Hồ Chí Minh</v>
          </cell>
          <cell r="N509">
            <v>3</v>
          </cell>
        </row>
        <row r="510">
          <cell r="L510" t="str">
            <v>02 214</v>
          </cell>
          <cell r="M510" t="str">
            <v>THPT Phú Lâm - TP. Hồ Chí Minh</v>
          </cell>
          <cell r="N510">
            <v>3</v>
          </cell>
        </row>
        <row r="511">
          <cell r="L511" t="str">
            <v>02 215</v>
          </cell>
          <cell r="M511" t="str">
            <v>THCS và THPT Đinh Thiện Lý - TP. Hồ Chí Minh</v>
          </cell>
          <cell r="N511">
            <v>3</v>
          </cell>
        </row>
        <row r="512">
          <cell r="L512" t="str">
            <v>02 216</v>
          </cell>
          <cell r="M512" t="str">
            <v>THCS và THPT Sao Việt - TP. Hồ Chí Minh</v>
          </cell>
          <cell r="N512">
            <v>3</v>
          </cell>
        </row>
        <row r="513">
          <cell r="L513" t="str">
            <v>02 217</v>
          </cell>
          <cell r="M513" t="str">
            <v>THCS và THPT Đức Trí - TP. Hồ Chí Minh</v>
          </cell>
          <cell r="N513">
            <v>3</v>
          </cell>
        </row>
        <row r="514">
          <cell r="L514" t="str">
            <v>02 218</v>
          </cell>
          <cell r="M514" t="str">
            <v>TH THCS và THPT quốc tế Canada - TP. Hồ Chí Minh</v>
          </cell>
          <cell r="N514">
            <v>3</v>
          </cell>
        </row>
        <row r="515">
          <cell r="L515" t="str">
            <v>02 219</v>
          </cell>
          <cell r="M515" t="str">
            <v>TH THCSvà THPT Nam Mỹ - TP. Hồ Chí Minh</v>
          </cell>
          <cell r="N515">
            <v>3</v>
          </cell>
        </row>
        <row r="516">
          <cell r="L516" t="str">
            <v>02 220</v>
          </cell>
          <cell r="M516" t="str">
            <v>TH, THCS và THPT Ngô Thời Nhiệm - TP. Hồ Chí Minh</v>
          </cell>
          <cell r="N516">
            <v>3</v>
          </cell>
        </row>
        <row r="517">
          <cell r="L517" t="str">
            <v>02 221</v>
          </cell>
          <cell r="M517" t="str">
            <v>THCS và THPT Hoa Sen - TP. Hồ Chí Minh</v>
          </cell>
          <cell r="N517">
            <v>3</v>
          </cell>
        </row>
        <row r="518">
          <cell r="L518" t="str">
            <v>02 222</v>
          </cell>
          <cell r="M518" t="str">
            <v>TH THCS và THPT Vạn Hạnh - TP. Hồ Chí Minh</v>
          </cell>
          <cell r="N518">
            <v>3</v>
          </cell>
        </row>
        <row r="519">
          <cell r="L519" t="str">
            <v>02 223</v>
          </cell>
          <cell r="M519" t="str">
            <v>THCS, THPT Duy Tân - TP. Hồ Chí Minh</v>
          </cell>
          <cell r="N519">
            <v>3</v>
          </cell>
        </row>
        <row r="520">
          <cell r="L520" t="str">
            <v>02 224</v>
          </cell>
          <cell r="M520" t="str">
            <v>TH THCS và THPT Việt úc - TP. Hồ Chí Minh</v>
          </cell>
          <cell r="N520">
            <v>3</v>
          </cell>
        </row>
        <row r="521">
          <cell r="L521" t="str">
            <v>02 225</v>
          </cell>
          <cell r="M521" t="str">
            <v>TH, THCS và THPT Trương Vĩnh Ký - TP. Hồ Chí Minh</v>
          </cell>
          <cell r="N521">
            <v>3</v>
          </cell>
        </row>
        <row r="522">
          <cell r="L522" t="str">
            <v>02 226</v>
          </cell>
          <cell r="M522" t="str">
            <v>THPT Trần Nhân Tông - TP. Hồ Chí Minh</v>
          </cell>
          <cell r="N522">
            <v>3</v>
          </cell>
        </row>
        <row r="523">
          <cell r="L523" t="str">
            <v>02 227</v>
          </cell>
          <cell r="M523" t="str">
            <v>THPT Trần Quốc Tuấn - TP. Hồ Chí Minh</v>
          </cell>
          <cell r="N523">
            <v>3</v>
          </cell>
        </row>
        <row r="524">
          <cell r="L524" t="str">
            <v>02 228</v>
          </cell>
          <cell r="M524" t="str">
            <v>THPT Việt Mỹ Anh - TP. Hồ Chí Minh</v>
          </cell>
          <cell r="N524">
            <v>3</v>
          </cell>
        </row>
        <row r="525">
          <cell r="L525" t="str">
            <v>02 229</v>
          </cell>
          <cell r="M525" t="str">
            <v>THCS THPT Bắc Sơn - TP. Hồ Chí Minh</v>
          </cell>
          <cell r="N525">
            <v>3</v>
          </cell>
        </row>
        <row r="526">
          <cell r="L526" t="str">
            <v>02 230</v>
          </cell>
          <cell r="M526" t="str">
            <v>THCS và THPT Lạc Hồng - TP. Hồ Chí Minh</v>
          </cell>
          <cell r="N526">
            <v>3</v>
          </cell>
        </row>
        <row r="527">
          <cell r="L527" t="str">
            <v>02 231</v>
          </cell>
          <cell r="M527" t="str">
            <v>THCS và THPT Hoa Lư - TP. Hồ Chí Minh</v>
          </cell>
          <cell r="N527">
            <v>3</v>
          </cell>
        </row>
        <row r="528">
          <cell r="L528" t="str">
            <v>02 232</v>
          </cell>
          <cell r="M528" t="str">
            <v>TH THCS và THPT Mỹ Việt - TP. Hồ Chí Minh</v>
          </cell>
          <cell r="N528">
            <v>3</v>
          </cell>
        </row>
        <row r="529">
          <cell r="L529" t="str">
            <v>02 233</v>
          </cell>
          <cell r="M529" t="str">
            <v>THCS THPT Đông Du - TP. Hồ Chí Minh</v>
          </cell>
          <cell r="N529">
            <v>3</v>
          </cell>
        </row>
        <row r="530">
          <cell r="L530" t="str">
            <v>02 234</v>
          </cell>
          <cell r="M530" t="str">
            <v>THCS và THPT Phạm Ngũ Lão - TP. Hồ Chí Minh</v>
          </cell>
          <cell r="N530">
            <v>3</v>
          </cell>
        </row>
        <row r="531">
          <cell r="L531" t="str">
            <v>02 235</v>
          </cell>
          <cell r="M531" t="str">
            <v>Phổ thông DL Hermann Gmeiner - TP. Hồ Chí Minh</v>
          </cell>
          <cell r="N531">
            <v>3</v>
          </cell>
        </row>
        <row r="532">
          <cell r="L532" t="str">
            <v>02 236</v>
          </cell>
          <cell r="M532" t="str">
            <v>THCS THPT Bạch Đằng - TP. Hồ Chí Minh</v>
          </cell>
          <cell r="N532">
            <v>3</v>
          </cell>
        </row>
        <row r="533">
          <cell r="L533" t="str">
            <v>02 237</v>
          </cell>
          <cell r="M533" t="str">
            <v>THCS THPT Hồng Hà - TP. Hồ Chí Minh</v>
          </cell>
          <cell r="N533">
            <v>3</v>
          </cell>
        </row>
        <row r="534">
          <cell r="L534" t="str">
            <v>02 238</v>
          </cell>
          <cell r="M534" t="str">
            <v>THPT Việt Âu - TP. Hồ Chí Minh</v>
          </cell>
          <cell r="N534">
            <v>3</v>
          </cell>
        </row>
        <row r="535">
          <cell r="L535" t="str">
            <v>02 239</v>
          </cell>
          <cell r="M535" t="str">
            <v>THPT Đông Dương - TP. Hồ Chí Minh</v>
          </cell>
          <cell r="N535">
            <v>3</v>
          </cell>
        </row>
        <row r="536">
          <cell r="L536" t="str">
            <v>02 240</v>
          </cell>
          <cell r="M536" t="str">
            <v>TH THCS và THPT Đại Việt - TP. Hồ Chí Minh</v>
          </cell>
          <cell r="N536">
            <v>3</v>
          </cell>
        </row>
        <row r="537">
          <cell r="L537" t="str">
            <v>02 241</v>
          </cell>
          <cell r="M537" t="str">
            <v>THPT Lý Thái Tổ - TP. Hồ Chí Minh</v>
          </cell>
          <cell r="N537">
            <v>3</v>
          </cell>
        </row>
        <row r="538">
          <cell r="L538" t="str">
            <v>02 242</v>
          </cell>
          <cell r="M538" t="str">
            <v>THCS và THPT Âu Lạc - TP. Hồ Chí Minh</v>
          </cell>
          <cell r="N538">
            <v>3</v>
          </cell>
        </row>
        <row r="539">
          <cell r="L539" t="str">
            <v>02 243</v>
          </cell>
          <cell r="M539" t="str">
            <v>THPT Đào Duy Từ - TP. Hồ Chí Minh</v>
          </cell>
          <cell r="N539">
            <v>3</v>
          </cell>
        </row>
        <row r="540">
          <cell r="L540" t="str">
            <v>02 244</v>
          </cell>
          <cell r="M540" t="str">
            <v>TH THCS và THPT Nguyễn Tri Phương - TP. Hồ Chí Minh</v>
          </cell>
          <cell r="N540">
            <v>3</v>
          </cell>
        </row>
        <row r="541">
          <cell r="L541" t="str">
            <v>02 245</v>
          </cell>
          <cell r="M541" t="str">
            <v>THCS và THPT Nguyễn Khuyến - TP. Hồ Chí Minh</v>
          </cell>
          <cell r="N541">
            <v>3</v>
          </cell>
        </row>
        <row r="542">
          <cell r="L542" t="str">
            <v>02 246</v>
          </cell>
          <cell r="M542" t="str">
            <v>THCS THPT Thái Bình - TP. Hồ Chí Minh</v>
          </cell>
          <cell r="N542">
            <v>3</v>
          </cell>
        </row>
        <row r="543">
          <cell r="L543" t="str">
            <v>02 247</v>
          </cell>
          <cell r="M543" t="str">
            <v>TH, THCS và THPT Thanh Bình - TP. Hồ Chí Minh</v>
          </cell>
          <cell r="N543">
            <v>3</v>
          </cell>
        </row>
        <row r="544">
          <cell r="L544" t="str">
            <v>02 248</v>
          </cell>
          <cell r="M544" t="str">
            <v>THCS THPT Việt Thanh - TP. Hồ Chí Minh</v>
          </cell>
          <cell r="N544">
            <v>3</v>
          </cell>
        </row>
        <row r="545">
          <cell r="L545" t="str">
            <v>02 249</v>
          </cell>
          <cell r="M545" t="str">
            <v>TH THCS và THPT Thái Bình Dương - TP. Hồ Chí Minh</v>
          </cell>
          <cell r="N545">
            <v>3</v>
          </cell>
        </row>
        <row r="546">
          <cell r="L546" t="str">
            <v>02 250</v>
          </cell>
          <cell r="M546" t="str">
            <v>THCS và THPT Hoàng Diệu - TP. Hồ Chí Minh</v>
          </cell>
          <cell r="N546">
            <v>3</v>
          </cell>
        </row>
        <row r="547">
          <cell r="L547" t="str">
            <v>02 251</v>
          </cell>
          <cell r="M547" t="str">
            <v>THCS và THPT Bác ái - TP. Hồ Chí Minh</v>
          </cell>
          <cell r="N547">
            <v>3</v>
          </cell>
        </row>
        <row r="548">
          <cell r="L548" t="str">
            <v>02 252</v>
          </cell>
          <cell r="M548" t="str">
            <v>THPT Hai Bà Trưng - TP. Hồ Chí Minh</v>
          </cell>
          <cell r="N548">
            <v>3</v>
          </cell>
        </row>
        <row r="549">
          <cell r="L549" t="str">
            <v>02 253</v>
          </cell>
          <cell r="M549" t="str">
            <v>THPT Thủ Khoa Huân - TP. Hồ Chí Minh</v>
          </cell>
          <cell r="N549">
            <v>3</v>
          </cell>
        </row>
        <row r="550">
          <cell r="L550" t="str">
            <v>02 254</v>
          </cell>
          <cell r="M550" t="str">
            <v>TH, THCS VÀ THPT TUỆ ĐỨC - TP. Hồ Chí Minh</v>
          </cell>
          <cell r="N550">
            <v>3</v>
          </cell>
        </row>
        <row r="551">
          <cell r="L551" t="str">
            <v>02 255</v>
          </cell>
          <cell r="M551" t="str">
            <v>THCS THPT Hồng Đức - TP. Hồ Chí Minh</v>
          </cell>
          <cell r="N551">
            <v>3</v>
          </cell>
        </row>
        <row r="552">
          <cell r="L552" t="str">
            <v>02 256</v>
          </cell>
          <cell r="M552" t="str">
            <v>THCS và THPT Nhân Văn - TP. Hồ Chí Minh</v>
          </cell>
          <cell r="N552">
            <v>3</v>
          </cell>
        </row>
        <row r="553">
          <cell r="L553" t="str">
            <v>02 257</v>
          </cell>
          <cell r="M553" t="str">
            <v>THCS và THPT Trí Đức - TP. Hồ Chí Minh</v>
          </cell>
          <cell r="N553">
            <v>3</v>
          </cell>
        </row>
        <row r="554">
          <cell r="L554" t="str">
            <v>02 258</v>
          </cell>
          <cell r="M554" t="str">
            <v>TH THCS và THPT Hòa Bình - TP. Hồ Chí Minh</v>
          </cell>
          <cell r="N554">
            <v>3</v>
          </cell>
        </row>
        <row r="555">
          <cell r="L555" t="str">
            <v>02 259</v>
          </cell>
          <cell r="M555" t="str">
            <v>THPT Vĩnh Viễn - TP. Hồ Chí Minh</v>
          </cell>
          <cell r="N555">
            <v>3</v>
          </cell>
        </row>
        <row r="556">
          <cell r="L556" t="str">
            <v>02 260</v>
          </cell>
          <cell r="M556" t="str">
            <v>TH THCS và THPT Quốc Văn Sài Gòn - TP. Hồ Chí Minh</v>
          </cell>
          <cell r="N556">
            <v>3</v>
          </cell>
        </row>
        <row r="557">
          <cell r="L557" t="str">
            <v>02 261</v>
          </cell>
          <cell r="M557" t="str">
            <v>THPT Minh Đức - TP. Hồ Chí Minh</v>
          </cell>
          <cell r="N557">
            <v>3</v>
          </cell>
        </row>
        <row r="558">
          <cell r="L558" t="str">
            <v>02 262</v>
          </cell>
          <cell r="M558" t="str">
            <v>THCS THPT Tân Phú - TP. Hồ Chí Minh</v>
          </cell>
          <cell r="N558">
            <v>3</v>
          </cell>
        </row>
        <row r="559">
          <cell r="L559" t="str">
            <v>02 263</v>
          </cell>
          <cell r="M559" t="str">
            <v>THPT Trần Quốc Toản - TP. Hồ Chí Minh</v>
          </cell>
          <cell r="N559">
            <v>3</v>
          </cell>
        </row>
        <row r="560">
          <cell r="L560" t="str">
            <v>02 264</v>
          </cell>
          <cell r="M560" t="str">
            <v>THCS và THPT Khai Minh - TP. Hồ Chí Minh</v>
          </cell>
          <cell r="N560">
            <v>3</v>
          </cell>
        </row>
        <row r="561">
          <cell r="L561" t="str">
            <v>02 265</v>
          </cell>
          <cell r="M561" t="str">
            <v>THCS và THPT Đinh Tiên Hoàng - TP. Hồ Chí Minh</v>
          </cell>
          <cell r="N561">
            <v>3</v>
          </cell>
        </row>
        <row r="562">
          <cell r="L562" t="str">
            <v>02 266</v>
          </cell>
          <cell r="M562" t="str">
            <v>THPT An Dương Vương - TP. Hồ Chí Minh</v>
          </cell>
          <cell r="N562">
            <v>3</v>
          </cell>
        </row>
        <row r="563">
          <cell r="L563" t="str">
            <v>02 267</v>
          </cell>
          <cell r="M563" t="str">
            <v>THPT Nhân Việt - TP. Hồ Chí Minh</v>
          </cell>
          <cell r="N563">
            <v>3</v>
          </cell>
        </row>
        <row r="564">
          <cell r="L564" t="str">
            <v>02 268</v>
          </cell>
          <cell r="M564" t="str">
            <v>THPT Đông á - TP. Hồ Chí Minh</v>
          </cell>
          <cell r="N564">
            <v>3</v>
          </cell>
        </row>
        <row r="565">
          <cell r="L565" t="str">
            <v>02 269</v>
          </cell>
          <cell r="M565" t="str">
            <v>THPT Thành Nhân - TP. Hồ Chí Minh</v>
          </cell>
          <cell r="N565">
            <v>3</v>
          </cell>
        </row>
        <row r="566">
          <cell r="L566" t="str">
            <v>02 270</v>
          </cell>
          <cell r="M566" t="str">
            <v>THCS, THPT Nam Việt - TP. Hồ Chí Minh</v>
          </cell>
          <cell r="N566">
            <v>3</v>
          </cell>
        </row>
        <row r="567">
          <cell r="L567" t="str">
            <v>02 271</v>
          </cell>
          <cell r="M567" t="str">
            <v>THPT Trần Cao Vân - TP. Hồ Chí Minh</v>
          </cell>
          <cell r="N567">
            <v>3</v>
          </cell>
        </row>
        <row r="568">
          <cell r="L568" t="str">
            <v>02 272</v>
          </cell>
          <cell r="M568" t="str">
            <v>THPT Hưng Đạo - TP. Hồ Chí Minh</v>
          </cell>
          <cell r="N568">
            <v>3</v>
          </cell>
        </row>
        <row r="569">
          <cell r="L569" t="str">
            <v>02 273</v>
          </cell>
          <cell r="M569" t="str">
            <v>THPT Đông Đô - TP. Hồ Chí Minh</v>
          </cell>
          <cell r="N569">
            <v>3</v>
          </cell>
        </row>
        <row r="570">
          <cell r="L570" t="str">
            <v>02 274</v>
          </cell>
          <cell r="M570" t="str">
            <v>THPT Lam Sơn - TP. Hồ Chí Minh</v>
          </cell>
          <cell r="N570">
            <v>3</v>
          </cell>
        </row>
        <row r="571">
          <cell r="L571" t="str">
            <v>02 275</v>
          </cell>
          <cell r="M571" t="str">
            <v>TH, THCS và THpT Quốc tế - TP. Hồ Chí Minh</v>
          </cell>
          <cell r="N571">
            <v>3</v>
          </cell>
        </row>
        <row r="572">
          <cell r="L572" t="str">
            <v>02 276</v>
          </cell>
          <cell r="M572" t="str">
            <v>TH, THCS, THPT Việt Mỹ - TP. Hồ Chí Minh</v>
          </cell>
          <cell r="N572">
            <v>3</v>
          </cell>
        </row>
        <row r="573">
          <cell r="L573" t="str">
            <v>02 277</v>
          </cell>
          <cell r="M573" t="str">
            <v>THCS và THPT Việt Anh - TP. Hồ Chí Minh</v>
          </cell>
          <cell r="N573">
            <v>3</v>
          </cell>
        </row>
        <row r="574">
          <cell r="L574" t="str">
            <v>02 278</v>
          </cell>
          <cell r="M574" t="str">
            <v>THPT Bách Việt - TP. Hồ Chí Minh</v>
          </cell>
          <cell r="N574">
            <v>3</v>
          </cell>
        </row>
        <row r="575">
          <cell r="L575" t="str">
            <v>02 279</v>
          </cell>
          <cell r="M575" t="str">
            <v>THCS, THPT Ngôi Sao - TP. Hồ Chí Minh</v>
          </cell>
          <cell r="N575">
            <v>3</v>
          </cell>
        </row>
        <row r="576">
          <cell r="L576" t="str">
            <v>02 280</v>
          </cell>
          <cell r="M576" t="str">
            <v>THCS và THPTPhan Châu Trinh - TP. Hồ Chí Minh</v>
          </cell>
          <cell r="N576">
            <v>3</v>
          </cell>
        </row>
        <row r="577">
          <cell r="L577" t="str">
            <v>02 281</v>
          </cell>
          <cell r="M577" t="str">
            <v>TH, THCS và THPT Chu Văn An - TP. Hồ Chí Minh</v>
          </cell>
          <cell r="N577">
            <v>3</v>
          </cell>
        </row>
        <row r="578">
          <cell r="L578" t="str">
            <v>02 282</v>
          </cell>
          <cell r="M578" t="str">
            <v>THPT Hàm Nghi - TP. Hồ Chí Minh</v>
          </cell>
          <cell r="N578">
            <v>3</v>
          </cell>
        </row>
        <row r="579">
          <cell r="L579" t="str">
            <v>02 283</v>
          </cell>
          <cell r="M579" t="str">
            <v>TH, THCS và THPT Quốc Tế Bắc Mỹ - TP. Hồ Chí Minh</v>
          </cell>
          <cell r="N579">
            <v>2</v>
          </cell>
        </row>
        <row r="580">
          <cell r="L580" t="str">
            <v>02 284</v>
          </cell>
          <cell r="M580" t="str">
            <v>TH Múa - TP. Hồ Chí Minh</v>
          </cell>
          <cell r="N580">
            <v>3</v>
          </cell>
        </row>
        <row r="581">
          <cell r="L581" t="str">
            <v>02 285</v>
          </cell>
          <cell r="M581" t="str">
            <v>THCS THPT Khai Trí - TP. Hồ Chí Minh</v>
          </cell>
          <cell r="N581">
            <v>3</v>
          </cell>
        </row>
        <row r="582">
          <cell r="L582" t="str">
            <v>02 286</v>
          </cell>
          <cell r="M582" t="str">
            <v>THPT Tân Nam Mỹ - TP. Hồ Chí Minh</v>
          </cell>
          <cell r="N582">
            <v>3</v>
          </cell>
        </row>
        <row r="583">
          <cell r="L583" t="str">
            <v>02 287</v>
          </cell>
          <cell r="M583" t="str">
            <v>THPT quốc tế Khai Sáng - TP. Hồ Chí Minh</v>
          </cell>
          <cell r="N583">
            <v>3</v>
          </cell>
        </row>
        <row r="584">
          <cell r="L584" t="str">
            <v>02 288</v>
          </cell>
          <cell r="M584" t="str">
            <v>THPT Quốc tế APU - TP. Hồ Chí Minh</v>
          </cell>
          <cell r="N584">
            <v>3</v>
          </cell>
        </row>
        <row r="585">
          <cell r="L585" t="str">
            <v>02 289</v>
          </cell>
          <cell r="M585" t="str">
            <v>THCS và THPT Phùng Hưng - TP. Hồ Chí Minh</v>
          </cell>
          <cell r="N585">
            <v>3</v>
          </cell>
        </row>
        <row r="586">
          <cell r="L586" t="str">
            <v>02 290</v>
          </cell>
          <cell r="M586" t="str">
            <v>THCS và THPT Hiền Vương - TP. Hồ Chí Minh</v>
          </cell>
          <cell r="N586">
            <v>3</v>
          </cell>
        </row>
        <row r="587">
          <cell r="L587" t="str">
            <v>02 291</v>
          </cell>
          <cell r="M587" t="str">
            <v>THPT Tân Trào - TP. Hồ Chí Minh</v>
          </cell>
          <cell r="N587">
            <v>3</v>
          </cell>
        </row>
        <row r="588">
          <cell r="L588" t="str">
            <v>02 292</v>
          </cell>
          <cell r="M588" t="str">
            <v>THPT quốc tế Việt úc - TP. Hồ Chí Minh</v>
          </cell>
          <cell r="N588">
            <v>3</v>
          </cell>
        </row>
        <row r="589">
          <cell r="L589" t="str">
            <v>02 293</v>
          </cell>
          <cell r="M589" t="str">
            <v>THPT Phương Nam - TP. Hồ Chí Minh</v>
          </cell>
          <cell r="N589">
            <v>3</v>
          </cell>
        </row>
        <row r="590">
          <cell r="L590" t="str">
            <v>02 294</v>
          </cell>
          <cell r="M590" t="str">
            <v>THCS THPT Mùa Xuân - TP. Hồ Chí Minh</v>
          </cell>
          <cell r="N590">
            <v>3</v>
          </cell>
        </row>
        <row r="591">
          <cell r="L591" t="str">
            <v>02 295</v>
          </cell>
          <cell r="M591" t="str">
            <v>TH THCS và THPT Albert Einstein - TP. Hồ Chí Minh</v>
          </cell>
          <cell r="N591">
            <v>2</v>
          </cell>
        </row>
        <row r="592">
          <cell r="L592" t="str">
            <v>02 296</v>
          </cell>
          <cell r="M592" t="str">
            <v>TH, THCS và THPT Tây Úc - TP. Hồ Chí Minh</v>
          </cell>
          <cell r="N592">
            <v>3</v>
          </cell>
        </row>
        <row r="593">
          <cell r="L593" t="str">
            <v>02 501</v>
          </cell>
          <cell r="M593" t="str">
            <v>TT GDNN VÀ GDTX Quận 1 - TP. Hồ Chí Minh</v>
          </cell>
          <cell r="N593">
            <v>3</v>
          </cell>
        </row>
        <row r="594">
          <cell r="L594" t="str">
            <v>02 502</v>
          </cell>
          <cell r="M594" t="str">
            <v>TT GDNN VÀ GDTX Quận 2 - TP. Hồ Chí Minh</v>
          </cell>
          <cell r="N594">
            <v>3</v>
          </cell>
        </row>
        <row r="595">
          <cell r="L595" t="str">
            <v>02 503</v>
          </cell>
          <cell r="M595" t="str">
            <v>TT GDNN VÀ GDTX Quận 3 - TP. Hồ Chí Minh</v>
          </cell>
          <cell r="N595">
            <v>3</v>
          </cell>
        </row>
        <row r="596">
          <cell r="L596" t="str">
            <v>02 504</v>
          </cell>
          <cell r="M596" t="str">
            <v>TT GDNN VÀ GDTX Quận 4 - TP. Hồ Chí Minh</v>
          </cell>
          <cell r="N596">
            <v>3</v>
          </cell>
        </row>
        <row r="597">
          <cell r="L597" t="str">
            <v>02 505</v>
          </cell>
          <cell r="M597" t="str">
            <v>TT GDNN VÀ GDTX Quận 5 - TP. Hồ Chí Minh</v>
          </cell>
          <cell r="N597">
            <v>3</v>
          </cell>
        </row>
        <row r="598">
          <cell r="L598" t="str">
            <v>02 506</v>
          </cell>
          <cell r="M598" t="str">
            <v>TT GDNN VÀ GDTX Quận 6 - TP. Hồ Chí Minh</v>
          </cell>
          <cell r="N598">
            <v>3</v>
          </cell>
        </row>
        <row r="599">
          <cell r="L599" t="str">
            <v>02 507</v>
          </cell>
          <cell r="M599" t="str">
            <v>TT GDNN VÀ GDTX Quận 7 - TP. Hồ Chí Minh</v>
          </cell>
          <cell r="N599">
            <v>3</v>
          </cell>
        </row>
        <row r="600">
          <cell r="L600" t="str">
            <v>02 508</v>
          </cell>
          <cell r="M600" t="str">
            <v>TT GDNN VÀ GDTX Quận 8 - TP. Hồ Chí Minh</v>
          </cell>
          <cell r="N600">
            <v>3</v>
          </cell>
        </row>
        <row r="601">
          <cell r="L601" t="str">
            <v>02 509</v>
          </cell>
          <cell r="M601" t="str">
            <v>TT GDNN VÀ GDTX Quận 9 - TP. Hồ Chí Minh</v>
          </cell>
          <cell r="N601">
            <v>3</v>
          </cell>
        </row>
        <row r="602">
          <cell r="L602" t="str">
            <v>02 510</v>
          </cell>
          <cell r="M602" t="str">
            <v>TT GDNN VÀ GDTX Quận 10 - TP. Hồ Chí Minh</v>
          </cell>
          <cell r="N602">
            <v>3</v>
          </cell>
        </row>
        <row r="603">
          <cell r="L603" t="str">
            <v>02 511</v>
          </cell>
          <cell r="M603" t="str">
            <v>TT GDNN VÀ GDTX Quận 11 - TP. Hồ Chí Minh</v>
          </cell>
          <cell r="N603">
            <v>3</v>
          </cell>
        </row>
        <row r="604">
          <cell r="L604" t="str">
            <v>02 512</v>
          </cell>
          <cell r="M604" t="str">
            <v>TT GDNN VÀ GDTX Quận 12 - TP. Hồ Chí Minh</v>
          </cell>
          <cell r="N604">
            <v>3</v>
          </cell>
        </row>
        <row r="605">
          <cell r="L605" t="str">
            <v>02 513</v>
          </cell>
          <cell r="M605" t="str">
            <v>TT GDNN VÀ GDTX Quận Gò Vấp - TP. Hồ Chí Minh</v>
          </cell>
          <cell r="N605">
            <v>3</v>
          </cell>
        </row>
        <row r="606">
          <cell r="L606" t="str">
            <v>02 514</v>
          </cell>
          <cell r="M606" t="str">
            <v>TT GDNN VÀ GDTX Quận Tân Bình - TP. Hồ Chí Minh</v>
          </cell>
          <cell r="N606">
            <v>3</v>
          </cell>
        </row>
        <row r="607">
          <cell r="L607" t="str">
            <v>02 515</v>
          </cell>
          <cell r="M607" t="str">
            <v>TT GDNN VÀ GDTX Quận Tân Phú - TP. Hồ Chí Minh</v>
          </cell>
          <cell r="N607">
            <v>3</v>
          </cell>
        </row>
        <row r="608">
          <cell r="L608" t="str">
            <v>02 516</v>
          </cell>
          <cell r="M608" t="str">
            <v>TT GDNN VÀ GDTX Quận Bình Thạnh - TP. Hồ Chí Minh</v>
          </cell>
          <cell r="N608">
            <v>3</v>
          </cell>
        </row>
        <row r="609">
          <cell r="L609" t="str">
            <v>02 517</v>
          </cell>
          <cell r="M609" t="str">
            <v>TT GDNN Và GDTX Quận Phú Nhuận - TP. Hồ Chí Minh</v>
          </cell>
          <cell r="N609">
            <v>3</v>
          </cell>
        </row>
        <row r="610">
          <cell r="L610" t="str">
            <v>02 518</v>
          </cell>
          <cell r="M610" t="str">
            <v>TT GDNN VÀ GDTX Quận Thủ Đức - TP. Hồ Chí Minh</v>
          </cell>
          <cell r="N610">
            <v>3</v>
          </cell>
        </row>
        <row r="611">
          <cell r="L611" t="str">
            <v>02 519</v>
          </cell>
          <cell r="M611" t="str">
            <v>TT GDNN VÀ GDTX Quận Bình Tân - TP. Hồ Chí Minh</v>
          </cell>
          <cell r="N611">
            <v>3</v>
          </cell>
        </row>
        <row r="612">
          <cell r="L612" t="str">
            <v>02 520</v>
          </cell>
          <cell r="M612" t="str">
            <v>TT GDNN VÀ GDTX Huyện Bình Chánh - TP. Hồ Chí Minh</v>
          </cell>
          <cell r="N612">
            <v>2</v>
          </cell>
        </row>
        <row r="613">
          <cell r="L613" t="str">
            <v>02 521</v>
          </cell>
          <cell r="M613" t="str">
            <v>TT GDNN VÀ GDTX Huyện Củ Chi - TP. Hồ Chí Minh</v>
          </cell>
          <cell r="N613">
            <v>2</v>
          </cell>
        </row>
        <row r="614">
          <cell r="L614" t="str">
            <v>02 522</v>
          </cell>
          <cell r="M614" t="str">
            <v>TT GDNN VÀ GDTX Huyện Hóc Môn - TP. Hồ Chí Minh</v>
          </cell>
          <cell r="N614">
            <v>2</v>
          </cell>
        </row>
        <row r="615">
          <cell r="L615" t="str">
            <v>02 523</v>
          </cell>
          <cell r="M615" t="str">
            <v>TT GDNN VÀ GDTX Huyện Nhà Bè - TP. Hồ Chí Minh</v>
          </cell>
          <cell r="N615">
            <v>2</v>
          </cell>
        </row>
        <row r="616">
          <cell r="L616" t="str">
            <v>02 524</v>
          </cell>
          <cell r="M616" t="str">
            <v>TT GDNN VÀ GDTX Huyện Cần Giờ - TP. Hồ Chí Minh</v>
          </cell>
          <cell r="N616">
            <v>2</v>
          </cell>
        </row>
        <row r="617">
          <cell r="L617" t="str">
            <v>02 525</v>
          </cell>
          <cell r="M617" t="str">
            <v>TT GDNN VÀ GDTX Lê Quý Đôn - TP. Hồ Chí Minh</v>
          </cell>
          <cell r="N617">
            <v>3</v>
          </cell>
        </row>
        <row r="618">
          <cell r="L618" t="str">
            <v>02 526</v>
          </cell>
          <cell r="M618" t="str">
            <v>Nhạc Viện Thành phố Hồ Chí Minh - TP. Hồ Chí Minh</v>
          </cell>
          <cell r="N618">
            <v>3</v>
          </cell>
        </row>
        <row r="619">
          <cell r="L619" t="str">
            <v>02 527</v>
          </cell>
          <cell r="M619" t="str">
            <v>TT BTDN&amp;TVL cho người tàn tật - TP. Hồ Chí Minh</v>
          </cell>
          <cell r="N619">
            <v>3</v>
          </cell>
        </row>
        <row r="620">
          <cell r="L620" t="str">
            <v>02 528</v>
          </cell>
          <cell r="M620" t="str">
            <v>Tt GDNN Và GDTX Chu Văn An - TP. Hồ Chí Minh</v>
          </cell>
          <cell r="N620">
            <v>3</v>
          </cell>
        </row>
        <row r="621">
          <cell r="L621" t="str">
            <v>02 529</v>
          </cell>
          <cell r="M621" t="str">
            <v>PH Văn Hóa ĐH Tài Chính - Marketing - TP. Hồ Chí Minh</v>
          </cell>
          <cell r="N621">
            <v>3</v>
          </cell>
        </row>
        <row r="622">
          <cell r="L622" t="str">
            <v>02 530</v>
          </cell>
          <cell r="M622" t="str">
            <v>Phổ thông đặc biệt Nguyễn Đình Chiểu - TP. Hồ Chí Minh</v>
          </cell>
          <cell r="N622">
            <v>3</v>
          </cell>
        </row>
        <row r="623">
          <cell r="L623" t="str">
            <v>02 531</v>
          </cell>
          <cell r="M623" t="str">
            <v>TT Huấn luyện và Thi đấu TDTT - TP. Hồ Chí Minh</v>
          </cell>
          <cell r="N623">
            <v>3</v>
          </cell>
        </row>
        <row r="624">
          <cell r="L624" t="str">
            <v>02 532</v>
          </cell>
          <cell r="M624" t="str">
            <v>ĐH Công nghiệp - TP. Hồ Chí Minh</v>
          </cell>
          <cell r="N624">
            <v>3</v>
          </cell>
        </row>
        <row r="625">
          <cell r="L625" t="str">
            <v>02 533</v>
          </cell>
          <cell r="M625" t="str">
            <v>ĐH Công Nghiệp Thực Phẩm tP.HCM - TP. Hồ Chí Minh</v>
          </cell>
          <cell r="N625">
            <v>3</v>
          </cell>
        </row>
        <row r="626">
          <cell r="L626" t="str">
            <v>02 534</v>
          </cell>
          <cell r="M626" t="str">
            <v>TT GDNN VÀ GDTX Gia Định - TP. Hồ Chí Minh</v>
          </cell>
          <cell r="N626">
            <v>3</v>
          </cell>
        </row>
        <row r="627">
          <cell r="L627" t="str">
            <v>02 535</v>
          </cell>
          <cell r="M627" t="str">
            <v>TT GDNN VÀ GDTX Tôn Đức Thắng - TP. Hồ Chí Minh</v>
          </cell>
          <cell r="N627">
            <v>3</v>
          </cell>
        </row>
        <row r="628">
          <cell r="L628" t="str">
            <v>02 536</v>
          </cell>
          <cell r="M628" t="str">
            <v>TT GDNN VÀ GDTX Thanh niên xung phong - TP. Hồ Chí Minh</v>
          </cell>
          <cell r="N628">
            <v>3</v>
          </cell>
        </row>
        <row r="629">
          <cell r="L629" t="str">
            <v>02 537</v>
          </cell>
          <cell r="M629" t="str">
            <v>BTVH CĐKT Cao Thắng - TP. Hồ Chí Minh</v>
          </cell>
          <cell r="N629">
            <v>3</v>
          </cell>
        </row>
        <row r="630">
          <cell r="L630" t="str">
            <v>02 538</v>
          </cell>
          <cell r="M630" t="str">
            <v>Phân hiệu BTVH Lê Thị Hồng Gấm - TP. Hồ Chí Minh</v>
          </cell>
          <cell r="N630">
            <v>3</v>
          </cell>
        </row>
        <row r="631">
          <cell r="L631" t="str">
            <v>02 539</v>
          </cell>
          <cell r="M631" t="str">
            <v>TT GDNN Và GdTX Trần Hưng Đạo - TP. Hồ Chí Minh</v>
          </cell>
          <cell r="N631">
            <v>3</v>
          </cell>
        </row>
        <row r="632">
          <cell r="L632" t="str">
            <v>02 540</v>
          </cell>
          <cell r="M632" t="str">
            <v>BTVH Thanh Đa - TP. Hồ Chí Minh</v>
          </cell>
          <cell r="N632">
            <v>3</v>
          </cell>
        </row>
        <row r="633">
          <cell r="L633" t="str">
            <v>02 541</v>
          </cell>
          <cell r="M633" t="str">
            <v>BTVH ĐH Ngoại Thương - TP. Hồ Chí Minh</v>
          </cell>
          <cell r="N633">
            <v>3</v>
          </cell>
        </row>
        <row r="634">
          <cell r="L634" t="str">
            <v>02 601</v>
          </cell>
          <cell r="M634" t="str">
            <v>TC KT Nông Nghiệp - TP. Hồ Chí Minh</v>
          </cell>
          <cell r="N634">
            <v>3</v>
          </cell>
        </row>
        <row r="635">
          <cell r="L635" t="str">
            <v>02 602</v>
          </cell>
          <cell r="M635" t="str">
            <v>TC nghề Nhân Đạo - TP. Hồ Chí Minh</v>
          </cell>
          <cell r="N635">
            <v>3</v>
          </cell>
        </row>
        <row r="636">
          <cell r="L636" t="str">
            <v>02 603</v>
          </cell>
          <cell r="M636" t="str">
            <v>TC nghề TT Kinh tế kỹ thuật Sài Gòn 3 - TP. Hồ Chí Minh</v>
          </cell>
          <cell r="N636">
            <v>3</v>
          </cell>
        </row>
        <row r="637">
          <cell r="L637" t="str">
            <v>02 604</v>
          </cell>
          <cell r="M637" t="str">
            <v>TC Kinh tế Du lịch TP. Hồ Chí Minh - TP. Hồ Chí Minh</v>
          </cell>
          <cell r="N637">
            <v>3</v>
          </cell>
        </row>
        <row r="638">
          <cell r="L638" t="str">
            <v>02 605</v>
          </cell>
          <cell r="M638" t="str">
            <v>TCKTNV Nguyễn Hữu Cảnh - TP. Hồ Chí Minh</v>
          </cell>
          <cell r="N638">
            <v>3</v>
          </cell>
        </row>
        <row r="639">
          <cell r="L639" t="str">
            <v>02 606</v>
          </cell>
          <cell r="M639" t="str">
            <v>THCN L.Thực T.Phẩm - TP. Hồ Chí Minh</v>
          </cell>
          <cell r="N639">
            <v>3</v>
          </cell>
        </row>
        <row r="640">
          <cell r="L640" t="str">
            <v>02 607</v>
          </cell>
          <cell r="M640" t="str">
            <v>TCKT&amp;NV Nam Sài Gòn - TP. Hồ Chí Minh</v>
          </cell>
          <cell r="N640">
            <v>3</v>
          </cell>
        </row>
        <row r="641">
          <cell r="L641" t="str">
            <v>02 608</v>
          </cell>
          <cell r="M641" t="str">
            <v>TC nghề xây lắp điện - TP. Hồ Chí Minh</v>
          </cell>
          <cell r="N641">
            <v>3</v>
          </cell>
        </row>
        <row r="642">
          <cell r="L642" t="str">
            <v>02 609</v>
          </cell>
          <cell r="M642" t="str">
            <v>TC nghề Lê Thị Riêng - TP. Hồ Chí Minh</v>
          </cell>
          <cell r="N642">
            <v>3</v>
          </cell>
        </row>
        <row r="643">
          <cell r="L643" t="str">
            <v>02 610</v>
          </cell>
          <cell r="M643" t="str">
            <v>TC Hồng Hà - TP. Hồ Chí Minh</v>
          </cell>
          <cell r="N643">
            <v>3</v>
          </cell>
        </row>
        <row r="644">
          <cell r="L644" t="str">
            <v>02 611</v>
          </cell>
          <cell r="M644" t="str">
            <v>TC Vạn Tường - TP. Hồ Chí Minh</v>
          </cell>
          <cell r="N644">
            <v>3</v>
          </cell>
        </row>
        <row r="645">
          <cell r="L645" t="str">
            <v>02 612</v>
          </cell>
          <cell r="M645" t="str">
            <v>TC nghề KTNV Tôn Đức Thắng - TP. Hồ Chí Minh</v>
          </cell>
          <cell r="N645">
            <v>3</v>
          </cell>
        </row>
        <row r="646">
          <cell r="L646" t="str">
            <v>02 613</v>
          </cell>
          <cell r="M646" t="str">
            <v>TC nghề số 7 - TP. Hồ Chí Minh</v>
          </cell>
          <cell r="N646">
            <v>3</v>
          </cell>
        </row>
        <row r="647">
          <cell r="L647" t="str">
            <v>02 614</v>
          </cell>
          <cell r="M647" t="str">
            <v>TC Phương Đông - TP. Hồ Chí Minh</v>
          </cell>
          <cell r="N647">
            <v>3</v>
          </cell>
        </row>
        <row r="648">
          <cell r="L648" t="str">
            <v>02 615</v>
          </cell>
          <cell r="M648" t="str">
            <v>TC nghề Ngọc Phước - TP. Hồ Chí Minh</v>
          </cell>
          <cell r="N648">
            <v>3</v>
          </cell>
        </row>
        <row r="649">
          <cell r="L649" t="str">
            <v>02 616</v>
          </cell>
          <cell r="M649" t="str">
            <v>TC Thông tin Truyền thông - TP. Hồ Chí Minh</v>
          </cell>
          <cell r="N649">
            <v>3</v>
          </cell>
        </row>
        <row r="650">
          <cell r="L650" t="str">
            <v>02 617</v>
          </cell>
          <cell r="M650" t="str">
            <v>TC KTKT Quận 12 - TP. Hồ Chí Minh</v>
          </cell>
          <cell r="N650">
            <v>3</v>
          </cell>
        </row>
        <row r="651">
          <cell r="L651" t="str">
            <v>02 618</v>
          </cell>
          <cell r="M651" t="str">
            <v>TC ánh Sáng - TP. Hồ Chí Minh</v>
          </cell>
          <cell r="N651">
            <v>3</v>
          </cell>
        </row>
        <row r="652">
          <cell r="L652" t="str">
            <v>02 619</v>
          </cell>
          <cell r="M652" t="str">
            <v>TC nghề Quang Trung - TP. Hồ Chí Minh</v>
          </cell>
          <cell r="N652">
            <v>3</v>
          </cell>
        </row>
        <row r="653">
          <cell r="L653" t="str">
            <v>02 620</v>
          </cell>
          <cell r="M653" t="str">
            <v>TC Âu Việt - TP. Hồ Chí Minh</v>
          </cell>
          <cell r="N653">
            <v>3</v>
          </cell>
        </row>
        <row r="654">
          <cell r="L654" t="str">
            <v>02 621</v>
          </cell>
          <cell r="M654" t="str">
            <v>TC Tổng Hợp Thành phố Hồ Chí Minh - TP. Hồ Chí Minh</v>
          </cell>
          <cell r="N654">
            <v>3</v>
          </cell>
        </row>
        <row r="655">
          <cell r="L655" t="str">
            <v>02 622</v>
          </cell>
          <cell r="M655" t="str">
            <v>TC KTKT Sài Gòn - TP. Hồ Chí Minh</v>
          </cell>
          <cell r="N655">
            <v>3</v>
          </cell>
        </row>
        <row r="656">
          <cell r="L656" t="str">
            <v>02 623</v>
          </cell>
          <cell r="M656" t="str">
            <v>TC TC KT TH Sai Gòn - TP. Hồ Chí Minh</v>
          </cell>
          <cell r="N656">
            <v>3</v>
          </cell>
        </row>
        <row r="657">
          <cell r="L657" t="str">
            <v>02 624</v>
          </cell>
          <cell r="M657" t="str">
            <v>TCKTKT Tây Nam á - TP. Hồ Chí Minh</v>
          </cell>
          <cell r="N657">
            <v>3</v>
          </cell>
        </row>
        <row r="658">
          <cell r="L658" t="str">
            <v>02 625</v>
          </cell>
          <cell r="M658" t="str">
            <v>TC Y dược Kỹ thương - TP. Hồ Chí Minh</v>
          </cell>
          <cell r="N658">
            <v>3</v>
          </cell>
        </row>
        <row r="659">
          <cell r="L659" t="str">
            <v>02 626</v>
          </cell>
          <cell r="M659" t="str">
            <v>TC nghề Du lịch và Tiếp thị Quốc tế - TP. Hồ Chí Minh</v>
          </cell>
          <cell r="N659">
            <v>3</v>
          </cell>
        </row>
        <row r="660">
          <cell r="L660" t="str">
            <v>02 627</v>
          </cell>
          <cell r="M660" t="str">
            <v>TC nghề Công nghiệp &amp; Xây dựng FICO - TP. Hồ Chí Minh</v>
          </cell>
          <cell r="N660">
            <v>3</v>
          </cell>
        </row>
        <row r="661">
          <cell r="L661" t="str">
            <v>02 628</v>
          </cell>
          <cell r="M661" t="str">
            <v>TC nghề Công nghệ Bách khoa - TP. Hồ Chí Minh</v>
          </cell>
          <cell r="N661">
            <v>3</v>
          </cell>
        </row>
        <row r="662">
          <cell r="L662" t="str">
            <v>02 629</v>
          </cell>
          <cell r="M662" t="str">
            <v>TC Mai Linh - TP. Hồ Chí Minh</v>
          </cell>
          <cell r="N662">
            <v>3</v>
          </cell>
        </row>
        <row r="663">
          <cell r="L663" t="str">
            <v>02 630</v>
          </cell>
          <cell r="M663" t="str">
            <v>TC nghề Thủ Đức - TP. Hồ Chí Minh</v>
          </cell>
          <cell r="N663">
            <v>3</v>
          </cell>
        </row>
        <row r="664">
          <cell r="L664" t="str">
            <v>02 631</v>
          </cell>
          <cell r="M664" t="str">
            <v>TC nghề Công nghiệp tàu thủy II - TP. Hồ Chí Minh</v>
          </cell>
          <cell r="N664">
            <v>3</v>
          </cell>
        </row>
        <row r="665">
          <cell r="L665" t="str">
            <v>02 632</v>
          </cell>
          <cell r="M665" t="str">
            <v>TC Đại Việt - TP. Hồ Chí Minh</v>
          </cell>
          <cell r="N665">
            <v>3</v>
          </cell>
        </row>
        <row r="666">
          <cell r="L666" t="str">
            <v>02 633</v>
          </cell>
          <cell r="M666" t="str">
            <v>TC Đông Dương - TP. Hồ Chí Minh</v>
          </cell>
          <cell r="N666">
            <v>3</v>
          </cell>
        </row>
        <row r="667">
          <cell r="L667" t="str">
            <v>02 634</v>
          </cell>
          <cell r="M667" t="str">
            <v>TC Quang Trung - TP. Hồ Chí Minh</v>
          </cell>
          <cell r="N667">
            <v>3</v>
          </cell>
        </row>
        <row r="668">
          <cell r="L668" t="str">
            <v>02 635</v>
          </cell>
          <cell r="M668" t="str">
            <v>TC Bách Khoa Sài Gòn - TP. Hồ Chí Minh</v>
          </cell>
          <cell r="N668">
            <v>2</v>
          </cell>
        </row>
        <row r="669">
          <cell r="L669" t="str">
            <v>02 636</v>
          </cell>
          <cell r="M669" t="str">
            <v>TC Tây sài Gòn - TP. Hồ Chí Minh</v>
          </cell>
          <cell r="N669">
            <v>2</v>
          </cell>
        </row>
        <row r="670">
          <cell r="L670" t="str">
            <v>02 637</v>
          </cell>
          <cell r="M670" t="str">
            <v>TC nghề Củ Chi - TP. Hồ Chí Minh</v>
          </cell>
          <cell r="N670">
            <v>2</v>
          </cell>
        </row>
        <row r="671">
          <cell r="L671" t="str">
            <v>02 638</v>
          </cell>
          <cell r="M671" t="str">
            <v>TC KTKT Huyện Hóc Môn - TP. Hồ Chí Minh</v>
          </cell>
          <cell r="N671">
            <v>2</v>
          </cell>
        </row>
        <row r="672">
          <cell r="L672" t="str">
            <v>02 701</v>
          </cell>
          <cell r="M672" t="str">
            <v>CĐ nghề Thành phố Hồ Chí Minh - TP. Hồ Chí Minh</v>
          </cell>
          <cell r="N672">
            <v>3</v>
          </cell>
        </row>
        <row r="673">
          <cell r="L673" t="str">
            <v>02 702</v>
          </cell>
          <cell r="M673" t="str">
            <v>CĐ Giao thông Vận tải - TP. Hồ Chí Minh</v>
          </cell>
          <cell r="N673">
            <v>3</v>
          </cell>
        </row>
        <row r="674">
          <cell r="L674" t="str">
            <v>02 703</v>
          </cell>
          <cell r="M674" t="str">
            <v>CĐ nghề Việt Mỹ - TP. Hồ Chí Minh</v>
          </cell>
          <cell r="N674">
            <v>3</v>
          </cell>
        </row>
        <row r="675">
          <cell r="L675" t="str">
            <v>02 704</v>
          </cell>
          <cell r="M675" t="str">
            <v>CĐ GTVT 3 - TP. Hồ Chí Minh</v>
          </cell>
          <cell r="N675">
            <v>3</v>
          </cell>
        </row>
        <row r="676">
          <cell r="L676" t="str">
            <v>02 705</v>
          </cell>
          <cell r="M676" t="str">
            <v>CĐ Kỹ thuật Phú Lâm - TP. Hồ Chí Minh</v>
          </cell>
          <cell r="N676">
            <v>3</v>
          </cell>
        </row>
        <row r="677">
          <cell r="L677" t="str">
            <v>02 706</v>
          </cell>
          <cell r="M677" t="str">
            <v>CĐ BC CN&amp;QTDN - TP. Hồ Chí Minh</v>
          </cell>
          <cell r="N677">
            <v>3</v>
          </cell>
        </row>
        <row r="678">
          <cell r="L678" t="str">
            <v>02 707</v>
          </cell>
          <cell r="M678" t="str">
            <v>CĐ KT KT Công Nghiệp 2 - TP. Hồ Chí Minh</v>
          </cell>
          <cell r="N678">
            <v>3</v>
          </cell>
        </row>
        <row r="679">
          <cell r="L679" t="str">
            <v>02 708</v>
          </cell>
          <cell r="M679" t="str">
            <v>CĐ nghề Kỹ thuật Công nghệ - TP. Hồ Chí Minh</v>
          </cell>
          <cell r="N679">
            <v>3</v>
          </cell>
        </row>
        <row r="680">
          <cell r="L680" t="str">
            <v>02 709</v>
          </cell>
          <cell r="M680" t="str">
            <v>CĐ Kinh Tế - TP. Hồ Chí Minh</v>
          </cell>
          <cell r="N680">
            <v>3</v>
          </cell>
        </row>
        <row r="681">
          <cell r="L681" t="str">
            <v>02 710</v>
          </cell>
          <cell r="M681" t="str">
            <v>CĐKT Lý Tự Trọng TP. HCM - TP. Hồ Chí Minh</v>
          </cell>
          <cell r="N681">
            <v>3</v>
          </cell>
        </row>
        <row r="682">
          <cell r="L682" t="str">
            <v>02 711</v>
          </cell>
          <cell r="M682" t="str">
            <v>CĐ nghề Giao thông vận tải TW3 - TP. Hồ Chí Minh</v>
          </cell>
          <cell r="N682">
            <v>3</v>
          </cell>
        </row>
        <row r="683">
          <cell r="L683" t="str">
            <v>02 712</v>
          </cell>
          <cell r="M683" t="str">
            <v>CĐ Công nghệ Thủ Đức - TP. Hồ Chí Minh</v>
          </cell>
          <cell r="N683">
            <v>3</v>
          </cell>
        </row>
        <row r="684">
          <cell r="L684" t="str">
            <v>02 800</v>
          </cell>
          <cell r="M684" t="str">
            <v>Học ở nước ngoài_02 - TP. Hồ Chí Minh</v>
          </cell>
          <cell r="N684">
            <v>3</v>
          </cell>
        </row>
        <row r="685">
          <cell r="L685" t="str">
            <v>02 801</v>
          </cell>
          <cell r="M685" t="str">
            <v>ĐH Sân Khấu Điện ảnh - TP. Hồ Chí Minh</v>
          </cell>
          <cell r="N685">
            <v>3</v>
          </cell>
        </row>
        <row r="686">
          <cell r="L686" t="str">
            <v>02 802</v>
          </cell>
          <cell r="M686" t="str">
            <v>ĐH DL Hồng Bàng - TP. Hồ Chí Minh</v>
          </cell>
          <cell r="N686">
            <v>3</v>
          </cell>
        </row>
        <row r="687">
          <cell r="L687" t="str">
            <v>02 803</v>
          </cell>
          <cell r="M687" t="str">
            <v>ĐH DL Văn Hiến - TP. Hồ Chí Minh</v>
          </cell>
          <cell r="N687">
            <v>3</v>
          </cell>
        </row>
        <row r="688">
          <cell r="L688" t="str">
            <v>02 804</v>
          </cell>
          <cell r="M688" t="str">
            <v>ĐH Văn Hóa Thành phố Hồ Chí Minh - TP. Hồ Chí Minh</v>
          </cell>
          <cell r="N688">
            <v>3</v>
          </cell>
        </row>
        <row r="689">
          <cell r="L689" t="str">
            <v>02 900</v>
          </cell>
          <cell r="M689" t="str">
            <v>Quân nhân, Công an tại ngũ 02 - TP. Hồ Chí Minh</v>
          </cell>
          <cell r="N689">
            <v>3</v>
          </cell>
        </row>
        <row r="690">
          <cell r="L690" t="str">
            <v>03 001</v>
          </cell>
          <cell r="M690" t="str">
            <v>THPT Lê Hồng Phong - Hải Phòng</v>
          </cell>
          <cell r="N690">
            <v>3</v>
          </cell>
        </row>
        <row r="691">
          <cell r="L691" t="str">
            <v>03 002</v>
          </cell>
          <cell r="M691" t="str">
            <v>THPT Hồng Bàng - Hải Phòng</v>
          </cell>
          <cell r="N691">
            <v>3</v>
          </cell>
        </row>
        <row r="692">
          <cell r="L692" t="str">
            <v>03 003</v>
          </cell>
          <cell r="M692" t="str">
            <v>THPT Lương Thế Vinh - Hải Phòng</v>
          </cell>
          <cell r="N692">
            <v>3</v>
          </cell>
        </row>
        <row r="693">
          <cell r="L693" t="str">
            <v>03 005</v>
          </cell>
          <cell r="M693" t="str">
            <v>TT DN&amp;GDTX Hồng Bàng - Hải Phòng</v>
          </cell>
          <cell r="N693">
            <v>3</v>
          </cell>
        </row>
        <row r="694">
          <cell r="L694" t="str">
            <v>03 007</v>
          </cell>
          <cell r="M694" t="str">
            <v>THPT Ngô Quyền - Hải Phòng</v>
          </cell>
          <cell r="N694">
            <v>3</v>
          </cell>
        </row>
        <row r="695">
          <cell r="L695" t="str">
            <v>03 008</v>
          </cell>
          <cell r="M695" t="str">
            <v>THPT Trần Nguyên Hãn - Hải Phòng</v>
          </cell>
          <cell r="N695">
            <v>3</v>
          </cell>
        </row>
        <row r="696">
          <cell r="L696" t="str">
            <v>03 009</v>
          </cell>
          <cell r="M696" t="str">
            <v>THPT Lê Chân - Hải Phòng</v>
          </cell>
          <cell r="N696">
            <v>3</v>
          </cell>
        </row>
        <row r="697">
          <cell r="L697" t="str">
            <v>03 010</v>
          </cell>
          <cell r="M697" t="str">
            <v>THPT Lý Thái Tổ - Hải Phòng</v>
          </cell>
          <cell r="N697">
            <v>3</v>
          </cell>
        </row>
        <row r="698">
          <cell r="L698" t="str">
            <v>03 011</v>
          </cell>
          <cell r="M698" t="str">
            <v>TT GDTX Hải Phòng - Hải Phòng</v>
          </cell>
          <cell r="N698">
            <v>3</v>
          </cell>
        </row>
        <row r="699">
          <cell r="L699" t="str">
            <v>03 013</v>
          </cell>
          <cell r="M699" t="str">
            <v>THPT Chuyên Trần Phú - Hải Phòng</v>
          </cell>
          <cell r="N699">
            <v>3</v>
          </cell>
        </row>
        <row r="700">
          <cell r="L700" t="str">
            <v>03 014</v>
          </cell>
          <cell r="M700" t="str">
            <v>THPT Thái Phiên - Hải Phòng</v>
          </cell>
          <cell r="N700">
            <v>3</v>
          </cell>
        </row>
        <row r="701">
          <cell r="L701" t="str">
            <v>03 015</v>
          </cell>
          <cell r="M701" t="str">
            <v>THPT Hàng Hải - Hải Phòng</v>
          </cell>
          <cell r="N701">
            <v>3</v>
          </cell>
        </row>
        <row r="702">
          <cell r="L702" t="str">
            <v>03 016</v>
          </cell>
          <cell r="M702" t="str">
            <v>PT NCH Nguyễn Tất Thành - Hải Phòng</v>
          </cell>
          <cell r="N702">
            <v>3</v>
          </cell>
        </row>
        <row r="703">
          <cell r="L703" t="str">
            <v>03 017</v>
          </cell>
          <cell r="M703" t="str">
            <v>THPT Thăng Long - Hải Phòng</v>
          </cell>
          <cell r="N703">
            <v>3</v>
          </cell>
        </row>
        <row r="704">
          <cell r="L704" t="str">
            <v>03 018</v>
          </cell>
          <cell r="M704" t="str">
            <v>THPT Marie Curie - Hải Phòng</v>
          </cell>
          <cell r="N704">
            <v>3</v>
          </cell>
        </row>
        <row r="705">
          <cell r="L705" t="str">
            <v>03 019</v>
          </cell>
          <cell r="M705" t="str">
            <v>THPT Hermann Gmeiner - Hải Phòng</v>
          </cell>
          <cell r="N705">
            <v>3</v>
          </cell>
        </row>
        <row r="706">
          <cell r="L706" t="str">
            <v>03 020</v>
          </cell>
          <cell r="M706" t="str">
            <v>THPT Anhxtanh - Hải Phòng</v>
          </cell>
          <cell r="N706">
            <v>3</v>
          </cell>
        </row>
        <row r="707">
          <cell r="L707" t="str">
            <v>03 021</v>
          </cell>
          <cell r="M707" t="str">
            <v>TT DN&amp;GDTX Ngô Quyền - Hải Phòng</v>
          </cell>
          <cell r="N707">
            <v>3</v>
          </cell>
        </row>
        <row r="708">
          <cell r="L708" t="str">
            <v>03 023</v>
          </cell>
          <cell r="M708" t="str">
            <v>THPT Kiến An - Hải Phòng</v>
          </cell>
          <cell r="N708">
            <v>3</v>
          </cell>
        </row>
        <row r="709">
          <cell r="L709" t="str">
            <v>03 024</v>
          </cell>
          <cell r="M709" t="str">
            <v>THPT Phan Đăng Lưu - Hải Phòng</v>
          </cell>
          <cell r="N709">
            <v>3</v>
          </cell>
        </row>
        <row r="710">
          <cell r="L710" t="str">
            <v>03 025</v>
          </cell>
          <cell r="M710" t="str">
            <v>THPT Hải An - Hải Phòng</v>
          </cell>
          <cell r="N710">
            <v>3</v>
          </cell>
        </row>
        <row r="711">
          <cell r="L711" t="str">
            <v>03 026</v>
          </cell>
          <cell r="M711" t="str">
            <v>TT DN&amp;GDTX Kiến An - Hải Phòng</v>
          </cell>
          <cell r="N711">
            <v>3</v>
          </cell>
        </row>
        <row r="712">
          <cell r="L712" t="str">
            <v>03 028</v>
          </cell>
          <cell r="M712" t="str">
            <v>THPT Lê Quý Đôn - Hải Phòng</v>
          </cell>
          <cell r="N712">
            <v>3</v>
          </cell>
        </row>
        <row r="713">
          <cell r="L713" t="str">
            <v>03 029</v>
          </cell>
          <cell r="M713" t="str">
            <v>THPT Phan Chu Trinh - Hải Phòng</v>
          </cell>
          <cell r="N713">
            <v>3</v>
          </cell>
        </row>
        <row r="714">
          <cell r="L714" t="str">
            <v>03 030</v>
          </cell>
          <cell r="M714" t="str">
            <v>TT DN&amp;GDTX Hải An - Hải Phòng</v>
          </cell>
          <cell r="N714">
            <v>3</v>
          </cell>
        </row>
        <row r="715">
          <cell r="L715" t="str">
            <v>03 032</v>
          </cell>
          <cell r="M715" t="str">
            <v>THPT Đồ Sơn - Hải Phòng</v>
          </cell>
          <cell r="N715">
            <v>3</v>
          </cell>
        </row>
        <row r="716">
          <cell r="L716" t="str">
            <v>03 033</v>
          </cell>
          <cell r="M716" t="str">
            <v>Trường PT Nội Trú Đồ Sơn - Hải Phòng</v>
          </cell>
          <cell r="N716">
            <v>3</v>
          </cell>
        </row>
        <row r="717">
          <cell r="L717" t="str">
            <v>03 034</v>
          </cell>
          <cell r="M717" t="str">
            <v>TT DN&amp;GDTX Đồ Sơn - Hải Phòng</v>
          </cell>
          <cell r="N717">
            <v>3</v>
          </cell>
        </row>
        <row r="718">
          <cell r="L718" t="str">
            <v>03 036</v>
          </cell>
          <cell r="M718" t="str">
            <v>THPT An Lão - Hải Phòng</v>
          </cell>
          <cell r="N718">
            <v>2</v>
          </cell>
        </row>
        <row r="719">
          <cell r="L719" t="str">
            <v>03 037</v>
          </cell>
          <cell r="M719" t="str">
            <v>THPT Trần Hưng Đạo - Hải Phòng</v>
          </cell>
          <cell r="N719">
            <v>2</v>
          </cell>
        </row>
        <row r="720">
          <cell r="L720" t="str">
            <v>03 038</v>
          </cell>
          <cell r="M720" t="str">
            <v>THPT Tân Trào - Hải Phòng</v>
          </cell>
          <cell r="N720">
            <v>2</v>
          </cell>
        </row>
        <row r="721">
          <cell r="L721" t="str">
            <v>03 039</v>
          </cell>
          <cell r="M721" t="str">
            <v>THPT Trần Tất Văn - Hải Phòng</v>
          </cell>
          <cell r="N721">
            <v>2</v>
          </cell>
        </row>
        <row r="722">
          <cell r="L722" t="str">
            <v>03 040</v>
          </cell>
          <cell r="M722" t="str">
            <v>TT DN&amp;GDTX An Lão - Hải Phòng</v>
          </cell>
          <cell r="N722">
            <v>2</v>
          </cell>
        </row>
        <row r="723">
          <cell r="L723" t="str">
            <v>03 042</v>
          </cell>
          <cell r="M723" t="str">
            <v>THPT Kiến Thụy - Hải Phòng</v>
          </cell>
          <cell r="N723">
            <v>2</v>
          </cell>
        </row>
        <row r="724">
          <cell r="L724" t="str">
            <v>03 043</v>
          </cell>
          <cell r="M724" t="str">
            <v>THPT Nguyễn Đức Cảnh - Hải Phòng</v>
          </cell>
          <cell r="N724">
            <v>2</v>
          </cell>
        </row>
        <row r="725">
          <cell r="L725" t="str">
            <v>03 044</v>
          </cell>
          <cell r="M725" t="str">
            <v>THPT Mạc Đĩnh Chi - Hải Phòng</v>
          </cell>
          <cell r="N725">
            <v>3</v>
          </cell>
        </row>
        <row r="726">
          <cell r="L726" t="str">
            <v>03 045</v>
          </cell>
          <cell r="M726" t="str">
            <v>THPT Nguyễn Huệ - Hải Phòng</v>
          </cell>
          <cell r="N726">
            <v>2</v>
          </cell>
        </row>
        <row r="727">
          <cell r="L727" t="str">
            <v>03 046</v>
          </cell>
          <cell r="M727" t="str">
            <v>TT DN&amp;GDTX Kiến Thụy - Hải Phòng</v>
          </cell>
          <cell r="N727">
            <v>2</v>
          </cell>
        </row>
        <row r="728">
          <cell r="L728" t="str">
            <v>03 048</v>
          </cell>
          <cell r="M728" t="str">
            <v>THPT Phạm Ngũ Lão - Hải Phòng</v>
          </cell>
          <cell r="N728">
            <v>2</v>
          </cell>
        </row>
        <row r="729">
          <cell r="L729" t="str">
            <v>03 049</v>
          </cell>
          <cell r="M729" t="str">
            <v>THPT Bạch Đằng - Hải Phòng</v>
          </cell>
          <cell r="N729">
            <v>1</v>
          </cell>
        </row>
        <row r="730">
          <cell r="L730" t="str">
            <v>03 050</v>
          </cell>
          <cell r="M730" t="str">
            <v>THPT Quang Trung - Hải Phòng</v>
          </cell>
          <cell r="N730">
            <v>2</v>
          </cell>
        </row>
        <row r="731">
          <cell r="L731" t="str">
            <v>03 051</v>
          </cell>
          <cell r="M731" t="str">
            <v>THPT Lý Thường Kiệt - Hải Phòng</v>
          </cell>
          <cell r="N731">
            <v>2</v>
          </cell>
        </row>
        <row r="732">
          <cell r="L732" t="str">
            <v>03 052</v>
          </cell>
          <cell r="M732" t="str">
            <v>THPT Lê ích Mộc - Hải Phòng</v>
          </cell>
          <cell r="N732">
            <v>1</v>
          </cell>
        </row>
        <row r="733">
          <cell r="L733" t="str">
            <v>03 053</v>
          </cell>
          <cell r="M733" t="str">
            <v>THPT Thủy Sơn - Hải Phòng</v>
          </cell>
          <cell r="N733">
            <v>2</v>
          </cell>
        </row>
        <row r="734">
          <cell r="L734" t="str">
            <v>03 054</v>
          </cell>
          <cell r="M734" t="str">
            <v>THPT 25/10 - Hải Phòng</v>
          </cell>
          <cell r="N734">
            <v>2</v>
          </cell>
        </row>
        <row r="735">
          <cell r="L735" t="str">
            <v>03 055</v>
          </cell>
          <cell r="M735" t="str">
            <v>THPT Nam Triệu - Hải Phòng</v>
          </cell>
          <cell r="N735">
            <v>2</v>
          </cell>
        </row>
        <row r="736">
          <cell r="L736" t="str">
            <v>03 056</v>
          </cell>
          <cell r="M736" t="str">
            <v>TT DN&amp;GDTX Thủy Nguyên - Hải Phòng</v>
          </cell>
          <cell r="N736">
            <v>2</v>
          </cell>
        </row>
        <row r="737">
          <cell r="L737" t="str">
            <v>03 058</v>
          </cell>
          <cell r="M737" t="str">
            <v>THPT Nguyễn Trãi - Hải Phòng</v>
          </cell>
          <cell r="N737">
            <v>2</v>
          </cell>
        </row>
        <row r="738">
          <cell r="L738" t="str">
            <v>03 059</v>
          </cell>
          <cell r="M738" t="str">
            <v>THPT An Dương - Hải Phòng</v>
          </cell>
          <cell r="N738">
            <v>2</v>
          </cell>
        </row>
        <row r="739">
          <cell r="L739" t="str">
            <v>03 060</v>
          </cell>
          <cell r="M739" t="str">
            <v>THPT Tân An - Hải Phòng</v>
          </cell>
          <cell r="N739">
            <v>2</v>
          </cell>
        </row>
        <row r="740">
          <cell r="L740" t="str">
            <v>03 061</v>
          </cell>
          <cell r="M740" t="str">
            <v>THPT An Hải - Hải Phòng</v>
          </cell>
          <cell r="N740">
            <v>2</v>
          </cell>
        </row>
        <row r="741">
          <cell r="L741" t="str">
            <v>03 062</v>
          </cell>
          <cell r="M741" t="str">
            <v>TTDN&amp;GDTX An Dương - Hải Phòng</v>
          </cell>
          <cell r="N741">
            <v>2</v>
          </cell>
        </row>
        <row r="742">
          <cell r="L742" t="str">
            <v>03 064</v>
          </cell>
          <cell r="M742" t="str">
            <v>THPT Tiên Lãng - Hải Phòng</v>
          </cell>
          <cell r="N742">
            <v>2</v>
          </cell>
        </row>
        <row r="743">
          <cell r="L743" t="str">
            <v>03 065</v>
          </cell>
          <cell r="M743" t="str">
            <v>THPT Toàn Thắng - Hải Phòng</v>
          </cell>
          <cell r="N743">
            <v>2</v>
          </cell>
        </row>
        <row r="744">
          <cell r="L744" t="str">
            <v>03 066</v>
          </cell>
          <cell r="M744" t="str">
            <v>THPT Hùng Thắng - Hải Phòng</v>
          </cell>
          <cell r="N744">
            <v>2</v>
          </cell>
        </row>
        <row r="745">
          <cell r="L745" t="str">
            <v>03 067</v>
          </cell>
          <cell r="M745" t="str">
            <v>THPT Nhữ Văn Lan - Hải Phòng</v>
          </cell>
          <cell r="N745">
            <v>2</v>
          </cell>
        </row>
        <row r="746">
          <cell r="L746" t="str">
            <v>03 068</v>
          </cell>
          <cell r="M746" t="str">
            <v>TT DN&amp;GDTX Tiên Lãng - Hải Phòng</v>
          </cell>
          <cell r="N746">
            <v>2</v>
          </cell>
        </row>
        <row r="747">
          <cell r="L747" t="str">
            <v>03 070</v>
          </cell>
          <cell r="M747" t="str">
            <v>THPT Nguyễn Bỉnh Khiêm - Hải Phòng</v>
          </cell>
          <cell r="N747">
            <v>2</v>
          </cell>
        </row>
        <row r="748">
          <cell r="L748" t="str">
            <v>03 071</v>
          </cell>
          <cell r="M748" t="str">
            <v>THPT Tô Hiệu - Hải Phòng</v>
          </cell>
          <cell r="N748">
            <v>2</v>
          </cell>
        </row>
        <row r="749">
          <cell r="L749" t="str">
            <v>03 072</v>
          </cell>
          <cell r="M749" t="str">
            <v>THPT Vĩnh Bảo - Hải Phòng</v>
          </cell>
          <cell r="N749">
            <v>2</v>
          </cell>
        </row>
        <row r="750">
          <cell r="L750" t="str">
            <v>03 073</v>
          </cell>
          <cell r="M750" t="str">
            <v>THPT Cộng Hiền - Hải Phòng</v>
          </cell>
          <cell r="N750">
            <v>2</v>
          </cell>
        </row>
        <row r="751">
          <cell r="L751" t="str">
            <v>03 074</v>
          </cell>
          <cell r="M751" t="str">
            <v>THPT Nguyễn Khuyến - Hải Phòng</v>
          </cell>
          <cell r="N751">
            <v>2</v>
          </cell>
        </row>
        <row r="752">
          <cell r="L752" t="str">
            <v>03 075</v>
          </cell>
          <cell r="M752" t="str">
            <v>TT DN&amp;GDTX Vĩnh Bảo - Hải Phòng</v>
          </cell>
          <cell r="N752">
            <v>2</v>
          </cell>
        </row>
        <row r="753">
          <cell r="L753" t="str">
            <v>03 077</v>
          </cell>
          <cell r="M753" t="str">
            <v>THPT Cát Bà - Hải Phòng</v>
          </cell>
          <cell r="N753">
            <v>1</v>
          </cell>
        </row>
        <row r="754">
          <cell r="L754" t="str">
            <v>03 078</v>
          </cell>
          <cell r="M754" t="str">
            <v>THPT Cát Hải - Hải Phòng</v>
          </cell>
          <cell r="N754">
            <v>2</v>
          </cell>
        </row>
        <row r="755">
          <cell r="L755" t="str">
            <v>03 079</v>
          </cell>
          <cell r="M755" t="str">
            <v>THPT Đồng Hòa - Hải Phòng</v>
          </cell>
          <cell r="N755">
            <v>3</v>
          </cell>
        </row>
        <row r="756">
          <cell r="L756" t="str">
            <v>03 080</v>
          </cell>
          <cell r="M756" t="str">
            <v>THPT Cát Hải - Hải Phòng</v>
          </cell>
          <cell r="N756">
            <v>1</v>
          </cell>
        </row>
        <row r="757">
          <cell r="L757" t="str">
            <v>03 081</v>
          </cell>
          <cell r="M757" t="str">
            <v>THPT Lương Khánh Thiện - Hải Phòng</v>
          </cell>
          <cell r="N757">
            <v>3</v>
          </cell>
        </row>
        <row r="758">
          <cell r="L758" t="str">
            <v>03 082</v>
          </cell>
          <cell r="M758" t="str">
            <v>THPT Thụy Hương - Hải Phòng</v>
          </cell>
          <cell r="N758">
            <v>2</v>
          </cell>
        </row>
        <row r="759">
          <cell r="L759" t="str">
            <v>03 083</v>
          </cell>
          <cell r="M759" t="str">
            <v>TT DN&amp;GDTX Cát Hải - Hải Phòng</v>
          </cell>
          <cell r="N759">
            <v>1</v>
          </cell>
        </row>
        <row r="760">
          <cell r="L760" t="str">
            <v>03 084</v>
          </cell>
          <cell r="M760" t="str">
            <v>THPT Quốc Tuấn - Hải Phòng</v>
          </cell>
          <cell r="N760">
            <v>2</v>
          </cell>
        </row>
        <row r="761">
          <cell r="L761" t="str">
            <v>03 086</v>
          </cell>
          <cell r="M761" t="str">
            <v>TT DN&amp;GDTX Lê Chân - Hải Phòng</v>
          </cell>
          <cell r="N761">
            <v>3</v>
          </cell>
        </row>
        <row r="762">
          <cell r="L762" t="str">
            <v>03 089</v>
          </cell>
          <cell r="M762" t="str">
            <v>TT DN&amp;GDTX Q.Dương Kinh - Hải Phòng</v>
          </cell>
          <cell r="N762">
            <v>3</v>
          </cell>
        </row>
        <row r="763">
          <cell r="L763" t="str">
            <v>03 090</v>
          </cell>
          <cell r="M763" t="str">
            <v>TT GDNN-GDTX Hồng Bàng - Hải Phòng</v>
          </cell>
          <cell r="N763">
            <v>3</v>
          </cell>
        </row>
        <row r="764">
          <cell r="L764" t="str">
            <v>03 091</v>
          </cell>
          <cell r="M764" t="str">
            <v>TT GDNN-GDTX Lê Chân - Hải Phòng</v>
          </cell>
          <cell r="N764">
            <v>3</v>
          </cell>
        </row>
        <row r="765">
          <cell r="L765" t="str">
            <v>03 092</v>
          </cell>
          <cell r="M765" t="str">
            <v>TT GDNN-GDTX Ngô Quyền - Hải Phòng</v>
          </cell>
          <cell r="N765">
            <v>3</v>
          </cell>
        </row>
        <row r="766">
          <cell r="L766" t="str">
            <v>03 093</v>
          </cell>
          <cell r="M766" t="str">
            <v>TT GDNN-GDTX Kiến An - Hải Phòng</v>
          </cell>
          <cell r="N766">
            <v>3</v>
          </cell>
        </row>
        <row r="767">
          <cell r="L767" t="str">
            <v>03 094</v>
          </cell>
          <cell r="M767" t="str">
            <v>TT GDNN-GDTX Hải An - Hải Phòng</v>
          </cell>
          <cell r="N767">
            <v>3</v>
          </cell>
        </row>
        <row r="768">
          <cell r="L768" t="str">
            <v>03 095</v>
          </cell>
          <cell r="M768" t="str">
            <v>TT GDNN-GDTX Đồ Sơn - Hải Phòng</v>
          </cell>
          <cell r="N768">
            <v>3</v>
          </cell>
        </row>
        <row r="769">
          <cell r="L769" t="str">
            <v>03 096</v>
          </cell>
          <cell r="M769" t="str">
            <v>TT GDNN-GDTX An Lão - Hải Phòng</v>
          </cell>
          <cell r="N769">
            <v>2</v>
          </cell>
        </row>
        <row r="770">
          <cell r="L770" t="str">
            <v>03 097</v>
          </cell>
          <cell r="M770" t="str">
            <v>TT GDNN-GDTX Kiến Thụy - Hải Phòng</v>
          </cell>
          <cell r="N770">
            <v>2</v>
          </cell>
        </row>
        <row r="771">
          <cell r="L771" t="str">
            <v>03 098</v>
          </cell>
          <cell r="M771" t="str">
            <v>tT GDNN-GDTX Thủy Nguyên - Hải Phòng</v>
          </cell>
          <cell r="N771">
            <v>2</v>
          </cell>
        </row>
        <row r="772">
          <cell r="L772" t="str">
            <v>03 099</v>
          </cell>
          <cell r="M772" t="str">
            <v>TT GDNN-GDTX An Dương - Hải Phòng</v>
          </cell>
          <cell r="N772">
            <v>2</v>
          </cell>
        </row>
        <row r="773">
          <cell r="L773" t="str">
            <v>03 100</v>
          </cell>
          <cell r="M773" t="str">
            <v>TT GDNN-GDTX Tiên Lãng - Hải Phòng</v>
          </cell>
          <cell r="N773">
            <v>2</v>
          </cell>
        </row>
        <row r="774">
          <cell r="L774" t="str">
            <v>03 101</v>
          </cell>
          <cell r="M774" t="str">
            <v>TT GDNN-GDTX Vĩnh Bảo - Hải Phòng</v>
          </cell>
          <cell r="N774">
            <v>2</v>
          </cell>
        </row>
        <row r="775">
          <cell r="L775" t="str">
            <v>03 102</v>
          </cell>
          <cell r="M775" t="str">
            <v>TT GDNN-GDTX Cát Hải - Hải Phòng</v>
          </cell>
          <cell r="N775">
            <v>1</v>
          </cell>
        </row>
        <row r="776">
          <cell r="L776" t="str">
            <v>03 103</v>
          </cell>
          <cell r="M776" t="str">
            <v>TT GDNN-GDTX Q.Dương Kinh - Hải Phòng</v>
          </cell>
          <cell r="N776">
            <v>3</v>
          </cell>
        </row>
        <row r="777">
          <cell r="L777" t="str">
            <v>03 800</v>
          </cell>
          <cell r="M777" t="str">
            <v>Học ở nước ngoài_03 - Hải Phòng</v>
          </cell>
          <cell r="N777">
            <v>3</v>
          </cell>
        </row>
        <row r="778">
          <cell r="L778" t="str">
            <v>03 900</v>
          </cell>
          <cell r="M778" t="str">
            <v>Quân nhân, Công an tại ngũ 03 - Hải Phòng</v>
          </cell>
          <cell r="N778">
            <v>3</v>
          </cell>
        </row>
        <row r="779">
          <cell r="L779" t="str">
            <v>04 001</v>
          </cell>
          <cell r="M779" t="str">
            <v>THPT Nguyễn Hiền - Đà Nẵng</v>
          </cell>
          <cell r="N779">
            <v>3</v>
          </cell>
        </row>
        <row r="780">
          <cell r="L780" t="str">
            <v>04 002</v>
          </cell>
          <cell r="M780" t="str">
            <v>THPT Phan Châu Trinh - Đà Nẵng</v>
          </cell>
          <cell r="N780">
            <v>3</v>
          </cell>
        </row>
        <row r="781">
          <cell r="L781" t="str">
            <v>04 003</v>
          </cell>
          <cell r="M781" t="str">
            <v>THPT Trần Phú - Đà Nẵng</v>
          </cell>
          <cell r="N781">
            <v>3</v>
          </cell>
        </row>
        <row r="782">
          <cell r="L782" t="str">
            <v>04 004</v>
          </cell>
          <cell r="M782" t="str">
            <v>THPT Diên Hồng - Đà Nẵng</v>
          </cell>
          <cell r="N782">
            <v>3</v>
          </cell>
        </row>
        <row r="783">
          <cell r="L783" t="str">
            <v>04 005</v>
          </cell>
          <cell r="M783" t="str">
            <v>THPT Chuyên Lê Quý Đôn - Đà Nẵng</v>
          </cell>
          <cell r="N783">
            <v>3</v>
          </cell>
        </row>
        <row r="784">
          <cell r="L784" t="str">
            <v>04 006</v>
          </cell>
          <cell r="M784" t="str">
            <v>TT GDTX, KTTH-HN&amp;DN quận Hải Châu - Đà Nẵng</v>
          </cell>
          <cell r="N784">
            <v>3</v>
          </cell>
        </row>
        <row r="785">
          <cell r="L785" t="str">
            <v>04 007</v>
          </cell>
          <cell r="M785" t="str">
            <v>THPT Thái Phiên - Đà Nẵng</v>
          </cell>
          <cell r="N785">
            <v>3</v>
          </cell>
        </row>
        <row r="786">
          <cell r="L786" t="str">
            <v>04 008</v>
          </cell>
          <cell r="M786" t="str">
            <v>TT TT GDTX, KTTH-HN&amp;DN Thanh Khê - Đà Nẵng</v>
          </cell>
          <cell r="N786">
            <v>3</v>
          </cell>
        </row>
        <row r="787">
          <cell r="L787" t="str">
            <v>04 009</v>
          </cell>
          <cell r="M787" t="str">
            <v>THPT Quang Trung - Đà Nẵng</v>
          </cell>
          <cell r="N787">
            <v>3</v>
          </cell>
        </row>
        <row r="788">
          <cell r="L788" t="str">
            <v>04 010</v>
          </cell>
          <cell r="M788" t="str">
            <v>THPT Hoàng Hoa Thám - Đà Nẵng</v>
          </cell>
          <cell r="N788">
            <v>3</v>
          </cell>
        </row>
        <row r="789">
          <cell r="L789" t="str">
            <v>04 011</v>
          </cell>
          <cell r="M789" t="str">
            <v>THPT Ngô Quyền - Đà Nẵng</v>
          </cell>
          <cell r="N789">
            <v>3</v>
          </cell>
        </row>
        <row r="790">
          <cell r="L790" t="str">
            <v>04 012</v>
          </cell>
          <cell r="M790" t="str">
            <v>TT GDTX Thành Phố - Đà Nẵng</v>
          </cell>
          <cell r="N790">
            <v>3</v>
          </cell>
        </row>
        <row r="791">
          <cell r="L791" t="str">
            <v>04 013</v>
          </cell>
          <cell r="M791" t="str">
            <v>TT GDTX, KTTH-HN&amp;DN Sơn Trà - Đà Nẵng</v>
          </cell>
          <cell r="N791">
            <v>3</v>
          </cell>
        </row>
        <row r="792">
          <cell r="L792" t="str">
            <v>04 014</v>
          </cell>
          <cell r="M792" t="str">
            <v>THPT Ngũ Hành Sơn - Đà Nẵng</v>
          </cell>
          <cell r="N792">
            <v>3</v>
          </cell>
        </row>
        <row r="793">
          <cell r="L793" t="str">
            <v>04 015</v>
          </cell>
          <cell r="M793" t="str">
            <v>TT GDTX, KTTH-HN&amp;DN Ngũ Hành Sơn - Đà Nẵng</v>
          </cell>
          <cell r="N793">
            <v>3</v>
          </cell>
        </row>
        <row r="794">
          <cell r="L794" t="str">
            <v>04 016</v>
          </cell>
          <cell r="M794" t="str">
            <v>PT Hermann Gmeiner - Đà Nẵng</v>
          </cell>
          <cell r="N794">
            <v>3</v>
          </cell>
        </row>
        <row r="795">
          <cell r="L795" t="str">
            <v>04 017</v>
          </cell>
          <cell r="M795" t="str">
            <v>THPT Nguyễn Trãi - Đà Nẵng</v>
          </cell>
          <cell r="N795">
            <v>3</v>
          </cell>
        </row>
        <row r="796">
          <cell r="L796" t="str">
            <v>04 018</v>
          </cell>
          <cell r="M796" t="str">
            <v>TH-THCS-THPT Khai Trí - Đà Nẵng</v>
          </cell>
          <cell r="N796">
            <v>3</v>
          </cell>
        </row>
        <row r="797">
          <cell r="L797" t="str">
            <v>04 019</v>
          </cell>
          <cell r="M797" t="str">
            <v>TT GDTX, KTTH-HN&amp;DN Liên Chiểu - Đà Nẵng</v>
          </cell>
          <cell r="N797">
            <v>3</v>
          </cell>
        </row>
        <row r="798">
          <cell r="L798" t="str">
            <v>04 020</v>
          </cell>
          <cell r="M798" t="str">
            <v>THPT Hòa Vang - Đà Nẵng</v>
          </cell>
          <cell r="N798">
            <v>3</v>
          </cell>
        </row>
        <row r="799">
          <cell r="L799" t="str">
            <v>04 021</v>
          </cell>
          <cell r="M799" t="str">
            <v>THPT Phan Thành Tài - Đà Nẵng</v>
          </cell>
          <cell r="N799">
            <v>2</v>
          </cell>
        </row>
        <row r="800">
          <cell r="L800" t="str">
            <v>04 022</v>
          </cell>
          <cell r="M800" t="str">
            <v>THPT Ông Ích Khiêm - Đà Nẵng</v>
          </cell>
          <cell r="N800">
            <v>2</v>
          </cell>
        </row>
        <row r="801">
          <cell r="L801" t="str">
            <v>04 023</v>
          </cell>
          <cell r="M801" t="str">
            <v>THPT Phạm Phú Thứ - Đà Nẵng</v>
          </cell>
          <cell r="N801">
            <v>2</v>
          </cell>
        </row>
        <row r="802">
          <cell r="L802" t="str">
            <v>04 024</v>
          </cell>
          <cell r="M802" t="str">
            <v>TT GDTX, KTTH-HN&amp;DN Cẩm Lệ - Đà Nẵng</v>
          </cell>
          <cell r="N802">
            <v>3</v>
          </cell>
        </row>
        <row r="803">
          <cell r="L803" t="str">
            <v>04 025</v>
          </cell>
          <cell r="M803" t="str">
            <v>TT GDTX, KTTH-HN&amp;DN Hòa Vang - Đà Nẵng</v>
          </cell>
          <cell r="N803">
            <v>2</v>
          </cell>
        </row>
        <row r="804">
          <cell r="L804" t="str">
            <v>04 026</v>
          </cell>
          <cell r="M804" t="str">
            <v>THPT Nguyễn Thượng Hiền - Đà Nẵng</v>
          </cell>
          <cell r="N804">
            <v>3</v>
          </cell>
        </row>
        <row r="805">
          <cell r="L805" t="str">
            <v>04 027</v>
          </cell>
          <cell r="M805" t="str">
            <v>THPT Tôn Thất Tùng - Đà Nẵng</v>
          </cell>
          <cell r="N805">
            <v>3</v>
          </cell>
        </row>
        <row r="806">
          <cell r="L806" t="str">
            <v>04 028</v>
          </cell>
          <cell r="M806" t="str">
            <v>THPT Thanh Khê - Đà Nẵng</v>
          </cell>
          <cell r="N806">
            <v>3</v>
          </cell>
        </row>
        <row r="807">
          <cell r="L807" t="str">
            <v>04 029</v>
          </cell>
          <cell r="M807" t="str">
            <v>THPT Cẩm Lệ - Đà Nẵng</v>
          </cell>
          <cell r="N807">
            <v>3</v>
          </cell>
        </row>
        <row r="808">
          <cell r="L808" t="str">
            <v>04 030</v>
          </cell>
          <cell r="M808" t="str">
            <v>THPT Liên Chiểu - Đà Nẵng</v>
          </cell>
          <cell r="N808">
            <v>3</v>
          </cell>
        </row>
        <row r="809">
          <cell r="L809" t="str">
            <v>04 031</v>
          </cell>
          <cell r="M809" t="str">
            <v>THCS và THPT Hiển Nhân - Đà Nẵng</v>
          </cell>
          <cell r="N809">
            <v>3</v>
          </cell>
        </row>
        <row r="810">
          <cell r="L810" t="str">
            <v>04 033</v>
          </cell>
          <cell r="M810" t="str">
            <v>THPT Sky-Line Đà Nẵng - Đà Nẵng</v>
          </cell>
          <cell r="N810">
            <v>3</v>
          </cell>
        </row>
        <row r="811">
          <cell r="L811" t="str">
            <v>04 034</v>
          </cell>
          <cell r="M811" t="str">
            <v>TTGDTX số 1 - Đà Nẵng</v>
          </cell>
          <cell r="N811">
            <v>3</v>
          </cell>
        </row>
        <row r="812">
          <cell r="L812" t="str">
            <v>04 035</v>
          </cell>
          <cell r="M812" t="str">
            <v>TTGDTX số 2 - Đà Nẵng</v>
          </cell>
          <cell r="N812">
            <v>3</v>
          </cell>
        </row>
        <row r="813">
          <cell r="L813" t="str">
            <v>04 036</v>
          </cell>
          <cell r="M813" t="str">
            <v>TTGDTX số 3 - Đà Nẵng</v>
          </cell>
          <cell r="N813">
            <v>3</v>
          </cell>
        </row>
        <row r="814">
          <cell r="L814" t="str">
            <v>04 800</v>
          </cell>
          <cell r="M814" t="str">
            <v>Học ở nước ngoài_04 - Đà Nẵng</v>
          </cell>
          <cell r="N814">
            <v>3</v>
          </cell>
        </row>
        <row r="815">
          <cell r="L815" t="str">
            <v>04 900</v>
          </cell>
          <cell r="M815" t="str">
            <v>Quân nhân, Công an_04 - Đà Nẵng</v>
          </cell>
          <cell r="N815">
            <v>3</v>
          </cell>
        </row>
        <row r="816">
          <cell r="L816" t="str">
            <v>05 012</v>
          </cell>
          <cell r="M816" t="str">
            <v>THPT Chuyên - Hà Giang</v>
          </cell>
          <cell r="N816">
            <v>1</v>
          </cell>
        </row>
        <row r="817">
          <cell r="L817" t="str">
            <v>05 013</v>
          </cell>
          <cell r="M817" t="str">
            <v>THPT Lê Hồng Phong - Hà Giang</v>
          </cell>
          <cell r="N817">
            <v>1</v>
          </cell>
        </row>
        <row r="818">
          <cell r="L818" t="str">
            <v>05 014</v>
          </cell>
          <cell r="M818" t="str">
            <v>THPT Ngọc Ha - Hà Giang</v>
          </cell>
          <cell r="N818">
            <v>1</v>
          </cell>
        </row>
        <row r="819">
          <cell r="L819" t="str">
            <v>05 015</v>
          </cell>
          <cell r="M819" t="str">
            <v>PTDT Nội trú tỉnh - Hà Giang</v>
          </cell>
          <cell r="N819">
            <v>1</v>
          </cell>
        </row>
        <row r="820">
          <cell r="L820" t="str">
            <v>05 016</v>
          </cell>
          <cell r="M820" t="str">
            <v>THPT Đồng Yên - Hà Giang</v>
          </cell>
          <cell r="N820">
            <v>1</v>
          </cell>
        </row>
        <row r="821">
          <cell r="L821" t="str">
            <v>05 017</v>
          </cell>
          <cell r="M821" t="str">
            <v>THPT Mèo Vạc - Hà Giang</v>
          </cell>
          <cell r="N821">
            <v>1</v>
          </cell>
        </row>
        <row r="822">
          <cell r="L822" t="str">
            <v>05 018</v>
          </cell>
          <cell r="M822" t="str">
            <v>THPT Yên Minh - Hà Giang</v>
          </cell>
          <cell r="N822">
            <v>1</v>
          </cell>
        </row>
        <row r="823">
          <cell r="L823" t="str">
            <v>05 019</v>
          </cell>
          <cell r="M823" t="str">
            <v>THPT Quản Bạ - Hà Giang</v>
          </cell>
          <cell r="N823">
            <v>1</v>
          </cell>
        </row>
        <row r="824">
          <cell r="L824" t="str">
            <v>05 020</v>
          </cell>
          <cell r="M824" t="str">
            <v>THPT Vị Xuyên - Hà Giang</v>
          </cell>
          <cell r="N824">
            <v>1</v>
          </cell>
        </row>
        <row r="825">
          <cell r="L825" t="str">
            <v>05 021</v>
          </cell>
          <cell r="M825" t="str">
            <v>THPT Việt Lâm - Hà Giang</v>
          </cell>
          <cell r="N825">
            <v>1</v>
          </cell>
        </row>
        <row r="826">
          <cell r="L826" t="str">
            <v>05 022</v>
          </cell>
          <cell r="M826" t="str">
            <v>THPT Bắc Mê - Hà Giang</v>
          </cell>
          <cell r="N826">
            <v>1</v>
          </cell>
        </row>
        <row r="827">
          <cell r="L827" t="str">
            <v>05 023</v>
          </cell>
          <cell r="M827" t="str">
            <v>THPT Hoàng Su Phì - Hà Giang</v>
          </cell>
          <cell r="N827">
            <v>1</v>
          </cell>
        </row>
        <row r="828">
          <cell r="L828" t="str">
            <v>05 024</v>
          </cell>
          <cell r="M828" t="str">
            <v>THPT Xín Mần - Hà Giang</v>
          </cell>
          <cell r="N828">
            <v>1</v>
          </cell>
        </row>
        <row r="829">
          <cell r="L829" t="str">
            <v>05 025</v>
          </cell>
          <cell r="M829" t="str">
            <v>THPT Việt Vinh - Hà Giang</v>
          </cell>
          <cell r="N829">
            <v>1</v>
          </cell>
        </row>
        <row r="830">
          <cell r="L830" t="str">
            <v>05 026</v>
          </cell>
          <cell r="M830" t="str">
            <v>THPT Đồng Văn - Hà Giang</v>
          </cell>
          <cell r="N830">
            <v>1</v>
          </cell>
        </row>
        <row r="831">
          <cell r="L831" t="str">
            <v>05 027</v>
          </cell>
          <cell r="M831" t="str">
            <v>THPT Xuân Giang - Hà Giang</v>
          </cell>
          <cell r="N831">
            <v>1</v>
          </cell>
        </row>
        <row r="832">
          <cell r="L832" t="str">
            <v>05 028</v>
          </cell>
          <cell r="M832" t="str">
            <v>THPT Hùng An - Hà Giang</v>
          </cell>
          <cell r="N832">
            <v>1</v>
          </cell>
        </row>
        <row r="833">
          <cell r="L833" t="str">
            <v>05 029</v>
          </cell>
          <cell r="M833" t="str">
            <v>THPT Liên Hiệp - Hà Giang</v>
          </cell>
          <cell r="N833">
            <v>1</v>
          </cell>
        </row>
        <row r="834">
          <cell r="L834" t="str">
            <v>05 030</v>
          </cell>
          <cell r="M834" t="str">
            <v>THPT Tân Quang - Hà Giang</v>
          </cell>
          <cell r="N834">
            <v>1</v>
          </cell>
        </row>
        <row r="835">
          <cell r="L835" t="str">
            <v>05 031</v>
          </cell>
          <cell r="M835" t="str">
            <v>GDTX Tỉnh - Hà Giang</v>
          </cell>
          <cell r="N835">
            <v>1</v>
          </cell>
        </row>
        <row r="836">
          <cell r="L836" t="str">
            <v>05 032</v>
          </cell>
          <cell r="M836" t="str">
            <v>GDTX Đồng Văn - Hà Giang</v>
          </cell>
          <cell r="N836">
            <v>1</v>
          </cell>
        </row>
        <row r="837">
          <cell r="L837" t="str">
            <v>05 033</v>
          </cell>
          <cell r="M837" t="str">
            <v>GDTX Mèo Vạc - Hà Giang</v>
          </cell>
          <cell r="N837">
            <v>1</v>
          </cell>
        </row>
        <row r="838">
          <cell r="L838" t="str">
            <v>05 034</v>
          </cell>
          <cell r="M838" t="str">
            <v>GDTX Yên Minh - Hà Giang</v>
          </cell>
          <cell r="N838">
            <v>1</v>
          </cell>
        </row>
        <row r="839">
          <cell r="L839" t="str">
            <v>05 035</v>
          </cell>
          <cell r="M839" t="str">
            <v>GDTX Quản Bạ - Hà Giang</v>
          </cell>
          <cell r="N839">
            <v>1</v>
          </cell>
        </row>
        <row r="840">
          <cell r="L840" t="str">
            <v>05 036</v>
          </cell>
          <cell r="M840" t="str">
            <v>GDTX Vị Xuyên - Hà Giang</v>
          </cell>
          <cell r="N840">
            <v>1</v>
          </cell>
        </row>
        <row r="841">
          <cell r="L841" t="str">
            <v>05 037</v>
          </cell>
          <cell r="M841" t="str">
            <v>GDTX Bắc Mê - Hà Giang</v>
          </cell>
          <cell r="N841">
            <v>1</v>
          </cell>
        </row>
        <row r="842">
          <cell r="L842" t="str">
            <v>05 038</v>
          </cell>
          <cell r="M842" t="str">
            <v>GDTX Hoàng Su Phì - Hà Giang</v>
          </cell>
          <cell r="N842">
            <v>1</v>
          </cell>
        </row>
        <row r="843">
          <cell r="L843" t="str">
            <v>05 039</v>
          </cell>
          <cell r="M843" t="str">
            <v>GDTX Xín Mần - Hà Giang</v>
          </cell>
          <cell r="N843">
            <v>1</v>
          </cell>
        </row>
        <row r="844">
          <cell r="L844" t="str">
            <v>05 040</v>
          </cell>
          <cell r="M844" t="str">
            <v>GDTX Bắc Quang - Hà Giang</v>
          </cell>
          <cell r="N844">
            <v>1</v>
          </cell>
        </row>
        <row r="845">
          <cell r="L845" t="str">
            <v>05 041</v>
          </cell>
          <cell r="M845" t="str">
            <v>THPT Thông Nguyên - Hà Giang</v>
          </cell>
          <cell r="N845">
            <v>1</v>
          </cell>
        </row>
        <row r="846">
          <cell r="L846" t="str">
            <v>05 042</v>
          </cell>
          <cell r="M846" t="str">
            <v>GDTX Quang Bình - Hà Giang</v>
          </cell>
          <cell r="N846">
            <v>1</v>
          </cell>
        </row>
        <row r="847">
          <cell r="L847" t="str">
            <v>05 043</v>
          </cell>
          <cell r="M847" t="str">
            <v>PT Cấp 2-3 Phương Tiến - Hà Giang</v>
          </cell>
          <cell r="N847">
            <v>1</v>
          </cell>
        </row>
        <row r="848">
          <cell r="L848" t="str">
            <v>05 044</v>
          </cell>
          <cell r="M848" t="str">
            <v>THPT Quang Bình - Hà Giang</v>
          </cell>
          <cell r="N848">
            <v>1</v>
          </cell>
        </row>
        <row r="849">
          <cell r="L849" t="str">
            <v>05 045</v>
          </cell>
          <cell r="M849" t="str">
            <v>PT DTNT cấp 2-3 Yên Minh - Hà Giang</v>
          </cell>
          <cell r="N849">
            <v>1</v>
          </cell>
        </row>
        <row r="850">
          <cell r="L850" t="str">
            <v>05 046</v>
          </cell>
          <cell r="M850" t="str">
            <v>PT DTNT cấp 2-3 Bắc Quang - Hà Giang</v>
          </cell>
          <cell r="N850">
            <v>1</v>
          </cell>
        </row>
        <row r="851">
          <cell r="L851" t="str">
            <v>05 047</v>
          </cell>
          <cell r="M851" t="str">
            <v>THCS và THPT Minh Ngọc - Hà Giang</v>
          </cell>
          <cell r="N851">
            <v>1</v>
          </cell>
        </row>
        <row r="852">
          <cell r="L852" t="str">
            <v>05 048</v>
          </cell>
          <cell r="M852" t="str">
            <v>THCS và THPT Linh Hồ - Hà Giang</v>
          </cell>
          <cell r="N852">
            <v>1</v>
          </cell>
        </row>
        <row r="853">
          <cell r="L853" t="str">
            <v>05 049</v>
          </cell>
          <cell r="M853" t="str">
            <v>THCS và THPT Nà Chì - Hà Giang</v>
          </cell>
          <cell r="N853">
            <v>1</v>
          </cell>
        </row>
        <row r="854">
          <cell r="L854" t="str">
            <v>05 050</v>
          </cell>
          <cell r="M854" t="str">
            <v>CĐ Nghề Hà Giang - Hà Giang</v>
          </cell>
          <cell r="N854">
            <v>1</v>
          </cell>
        </row>
        <row r="855">
          <cell r="L855" t="str">
            <v>05 051</v>
          </cell>
          <cell r="M855" t="str">
            <v>THPT Mậu Duệ - Hà Giang</v>
          </cell>
          <cell r="N855">
            <v>1</v>
          </cell>
        </row>
        <row r="856">
          <cell r="L856" t="str">
            <v>05 052</v>
          </cell>
          <cell r="M856" t="str">
            <v>THPT Kim Ngọc - Hà Giang</v>
          </cell>
          <cell r="N856">
            <v>1</v>
          </cell>
        </row>
        <row r="857">
          <cell r="L857" t="str">
            <v>05 053</v>
          </cell>
          <cell r="M857" t="str">
            <v>THPT Quyết Tiến - Hà Giang</v>
          </cell>
          <cell r="N857">
            <v>1</v>
          </cell>
        </row>
        <row r="858">
          <cell r="L858" t="str">
            <v>05 054</v>
          </cell>
          <cell r="M858" t="str">
            <v>CĐSP Hà Giang - Hà Giang</v>
          </cell>
          <cell r="N858">
            <v>1</v>
          </cell>
        </row>
        <row r="859">
          <cell r="L859" t="str">
            <v>05 055</v>
          </cell>
          <cell r="M859" t="str">
            <v>Trung cấp Nghề Bắc Quang - Hà Giang</v>
          </cell>
          <cell r="N859">
            <v>1</v>
          </cell>
        </row>
        <row r="860">
          <cell r="L860" t="str">
            <v>05 056</v>
          </cell>
          <cell r="M860" t="str">
            <v>THCS&amp;THPT Tùng Bá - Hà Giang</v>
          </cell>
          <cell r="N860">
            <v>1</v>
          </cell>
        </row>
        <row r="861">
          <cell r="L861" t="str">
            <v>05 057</v>
          </cell>
          <cell r="M861" t="str">
            <v>THCS&amp;THPT Xín Mần - Hà Giang</v>
          </cell>
          <cell r="N861">
            <v>1</v>
          </cell>
        </row>
        <row r="862">
          <cell r="L862" t="str">
            <v>05 058</v>
          </cell>
          <cell r="M862" t="str">
            <v>PTDT Nội trú THPT tỉnh Hà Giang - Hà Giang</v>
          </cell>
          <cell r="N862">
            <v>1</v>
          </cell>
        </row>
        <row r="863">
          <cell r="L863" t="str">
            <v>05 059</v>
          </cell>
          <cell r="M863" t="str">
            <v>PTDT Nội trú THCS&amp;THPT Yên Minh - Hà Giang</v>
          </cell>
          <cell r="N863">
            <v>1</v>
          </cell>
        </row>
        <row r="864">
          <cell r="L864" t="str">
            <v>05 060</v>
          </cell>
          <cell r="M864" t="str">
            <v>PTDT Nội trú THCS&amp;THPT Bắc Quang - Hà Giang</v>
          </cell>
          <cell r="N864">
            <v>1</v>
          </cell>
        </row>
        <row r="865">
          <cell r="L865" t="str">
            <v>05 061</v>
          </cell>
          <cell r="M865" t="str">
            <v>THCS&amp;THPT Thông Nguyên - Hà Giang</v>
          </cell>
          <cell r="N865">
            <v>1</v>
          </cell>
        </row>
        <row r="866">
          <cell r="L866" t="str">
            <v>05 062</v>
          </cell>
          <cell r="M866" t="str">
            <v>THCS&amp;THPT Phương Tiến - Hà Giang</v>
          </cell>
          <cell r="N866">
            <v>1</v>
          </cell>
        </row>
        <row r="867">
          <cell r="L867" t="str">
            <v>05 063</v>
          </cell>
          <cell r="M867" t="str">
            <v>GDTX - HN tỉnh Hà Giang - Hà Giang</v>
          </cell>
          <cell r="N867">
            <v>1</v>
          </cell>
        </row>
        <row r="868">
          <cell r="L868" t="str">
            <v>05 064</v>
          </cell>
          <cell r="M868" t="str">
            <v>GDNN - GDTX Đồng Văn - Hà Giang</v>
          </cell>
          <cell r="N868">
            <v>1</v>
          </cell>
        </row>
        <row r="869">
          <cell r="L869" t="str">
            <v>05 065</v>
          </cell>
          <cell r="M869" t="str">
            <v>GDNN - GDTX Mèo Vạc - Hà Giang</v>
          </cell>
          <cell r="N869">
            <v>1</v>
          </cell>
        </row>
        <row r="870">
          <cell r="L870" t="str">
            <v>05 066</v>
          </cell>
          <cell r="M870" t="str">
            <v>GDNN - GDTX Yên Minh - Hà Giang</v>
          </cell>
          <cell r="N870">
            <v>1</v>
          </cell>
        </row>
        <row r="871">
          <cell r="L871" t="str">
            <v>05 067</v>
          </cell>
          <cell r="M871" t="str">
            <v>GDNN - GDTX Quản Bạ - Hà Giang</v>
          </cell>
          <cell r="N871">
            <v>1</v>
          </cell>
        </row>
        <row r="872">
          <cell r="L872" t="str">
            <v>05 068</v>
          </cell>
          <cell r="M872" t="str">
            <v>GDNN - GDTX Vị Xuyên - Hà Giang</v>
          </cell>
          <cell r="N872">
            <v>1</v>
          </cell>
        </row>
        <row r="873">
          <cell r="L873" t="str">
            <v>05 069</v>
          </cell>
          <cell r="M873" t="str">
            <v>GDNN - GDTX Bắc Mê - Hà Giang</v>
          </cell>
          <cell r="N873">
            <v>1</v>
          </cell>
        </row>
        <row r="874">
          <cell r="L874" t="str">
            <v>05 070</v>
          </cell>
          <cell r="M874" t="str">
            <v>GDNN - GDTX Hoàng Su Phì - Hà Giang</v>
          </cell>
          <cell r="N874">
            <v>1</v>
          </cell>
        </row>
        <row r="875">
          <cell r="L875" t="str">
            <v>05 071</v>
          </cell>
          <cell r="M875" t="str">
            <v>GDNN - GDTX Xín Mần - Hà Giang</v>
          </cell>
          <cell r="N875">
            <v>1</v>
          </cell>
        </row>
        <row r="876">
          <cell r="L876" t="str">
            <v>05 072</v>
          </cell>
          <cell r="M876" t="str">
            <v>GDNN - GDTX Bắc Quang - Hà Giang</v>
          </cell>
          <cell r="N876">
            <v>1</v>
          </cell>
        </row>
        <row r="877">
          <cell r="L877" t="str">
            <v>05 073</v>
          </cell>
          <cell r="M877" t="str">
            <v>GDNN - GDTX Quang Bình - Hà Giang</v>
          </cell>
          <cell r="N877">
            <v>1</v>
          </cell>
        </row>
        <row r="878">
          <cell r="L878" t="str">
            <v>05 074</v>
          </cell>
          <cell r="M878" t="str">
            <v>THCS&amp;THPT Liên Hiệp - Hà Giang</v>
          </cell>
          <cell r="N878">
            <v>1</v>
          </cell>
        </row>
        <row r="879">
          <cell r="L879" t="str">
            <v>05 800</v>
          </cell>
          <cell r="M879" t="str">
            <v>Học ở nước ngoài_05 - Hà Giang</v>
          </cell>
          <cell r="N879">
            <v>1</v>
          </cell>
        </row>
        <row r="880">
          <cell r="L880" t="str">
            <v>05 900</v>
          </cell>
          <cell r="M880" t="str">
            <v>Quân nhân, Công an tại ngũ 05 - Hà Giang</v>
          </cell>
          <cell r="N880">
            <v>1</v>
          </cell>
        </row>
        <row r="881">
          <cell r="L881" t="str">
            <v>06 000</v>
          </cell>
          <cell r="M881" t="str">
            <v>Sở GD&amp;ĐT Cao Bằng - Cao Bằng</v>
          </cell>
          <cell r="N881">
            <v>1</v>
          </cell>
        </row>
        <row r="882">
          <cell r="L882" t="str">
            <v>06 002</v>
          </cell>
          <cell r="M882" t="str">
            <v>THPT DTNT tỉnh Cao Bằng - Cao Bằng</v>
          </cell>
          <cell r="N882">
            <v>1</v>
          </cell>
        </row>
        <row r="883">
          <cell r="L883" t="str">
            <v>06 003</v>
          </cell>
          <cell r="M883" t="str">
            <v>THPT Thành phố Cao Bằng - Cao Bằng</v>
          </cell>
          <cell r="N883">
            <v>1</v>
          </cell>
        </row>
        <row r="884">
          <cell r="L884" t="str">
            <v>06 004</v>
          </cell>
          <cell r="M884" t="str">
            <v>THPT Chuyên Cao Bằng - Cao Bằng</v>
          </cell>
          <cell r="N884">
            <v>1</v>
          </cell>
        </row>
        <row r="885">
          <cell r="L885" t="str">
            <v>06 005</v>
          </cell>
          <cell r="M885" t="str">
            <v>TT GDNN-GDTX Thành phố Cao Bằng - Cao Bằng</v>
          </cell>
          <cell r="N885">
            <v>1</v>
          </cell>
        </row>
        <row r="886">
          <cell r="L886" t="str">
            <v>06 006</v>
          </cell>
          <cell r="M886" t="str">
            <v>TT KTTH-HN tỉnh Cao Bằng - Cao Bằng</v>
          </cell>
          <cell r="N886">
            <v>1</v>
          </cell>
        </row>
        <row r="887">
          <cell r="L887" t="str">
            <v>06 008</v>
          </cell>
          <cell r="M887" t="str">
            <v>ThPT Bảo Lạc - Cao Bằng</v>
          </cell>
          <cell r="N887">
            <v>1</v>
          </cell>
        </row>
        <row r="888">
          <cell r="L888" t="str">
            <v>06 010</v>
          </cell>
          <cell r="M888" t="str">
            <v>THPT Thông Nông - Cao Bằng</v>
          </cell>
          <cell r="N888">
            <v>1</v>
          </cell>
        </row>
        <row r="889">
          <cell r="L889" t="str">
            <v>06 012</v>
          </cell>
          <cell r="M889" t="str">
            <v>THPT Hà Quảng - Cao Bằng</v>
          </cell>
          <cell r="N889">
            <v>1</v>
          </cell>
        </row>
        <row r="890">
          <cell r="L890" t="str">
            <v>06 013</v>
          </cell>
          <cell r="M890" t="str">
            <v>THPT Nà Giàng - Cao Bằng</v>
          </cell>
          <cell r="N890">
            <v>1</v>
          </cell>
        </row>
        <row r="891">
          <cell r="L891" t="str">
            <v>06 015</v>
          </cell>
          <cell r="M891" t="str">
            <v>THPT Trà Lĩnh - Cao Bằng</v>
          </cell>
          <cell r="N891">
            <v>1</v>
          </cell>
        </row>
        <row r="892">
          <cell r="L892" t="str">
            <v>06 016</v>
          </cell>
          <cell r="M892" t="str">
            <v>THPT Quang Trung - Cao Bằng</v>
          </cell>
          <cell r="N892">
            <v>1</v>
          </cell>
        </row>
        <row r="893">
          <cell r="L893" t="str">
            <v>06 018</v>
          </cell>
          <cell r="M893" t="str">
            <v>THPT Trùng Khánh - Cao Bằng</v>
          </cell>
          <cell r="N893">
            <v>1</v>
          </cell>
        </row>
        <row r="894">
          <cell r="L894" t="str">
            <v>06 019</v>
          </cell>
          <cell r="M894" t="str">
            <v>THPT Pò Tấu - Cao Bằng</v>
          </cell>
          <cell r="N894">
            <v>1</v>
          </cell>
        </row>
        <row r="895">
          <cell r="L895" t="str">
            <v>06 020</v>
          </cell>
          <cell r="M895" t="str">
            <v>THPT Thông Huề - Cao Bằng</v>
          </cell>
          <cell r="N895">
            <v>1</v>
          </cell>
        </row>
        <row r="896">
          <cell r="L896" t="str">
            <v>06 021</v>
          </cell>
          <cell r="M896" t="str">
            <v>TT GDNN-GdTX Trùng Khánh - Cao Bằng</v>
          </cell>
          <cell r="N896">
            <v>1</v>
          </cell>
        </row>
        <row r="897">
          <cell r="L897" t="str">
            <v>06 023</v>
          </cell>
          <cell r="M897" t="str">
            <v>THPT Nguyên Bình - Cao Bằng</v>
          </cell>
          <cell r="N897">
            <v>1</v>
          </cell>
        </row>
        <row r="898">
          <cell r="L898" t="str">
            <v>06 024</v>
          </cell>
          <cell r="M898" t="str">
            <v>THPT Tinh Túc - Cao Bằng</v>
          </cell>
          <cell r="N898">
            <v>1</v>
          </cell>
        </row>
        <row r="899">
          <cell r="L899" t="str">
            <v>06 025</v>
          </cell>
          <cell r="M899" t="str">
            <v>THPT Nà Bao - Cao Bằng</v>
          </cell>
          <cell r="N899">
            <v>1</v>
          </cell>
        </row>
        <row r="900">
          <cell r="L900" t="str">
            <v>06 027</v>
          </cell>
          <cell r="M900" t="str">
            <v>THPT Hoà An - Cao Bằng</v>
          </cell>
          <cell r="N900">
            <v>1</v>
          </cell>
        </row>
        <row r="901">
          <cell r="L901" t="str">
            <v>06 028</v>
          </cell>
          <cell r="M901" t="str">
            <v>THPT Cao Bình - Cao Bằng</v>
          </cell>
          <cell r="N901">
            <v>1</v>
          </cell>
        </row>
        <row r="902">
          <cell r="L902" t="str">
            <v>06 029</v>
          </cell>
          <cell r="M902" t="str">
            <v>TT GDNN-GDTX Hoà An - Cao Bằng</v>
          </cell>
          <cell r="N902">
            <v>1</v>
          </cell>
        </row>
        <row r="903">
          <cell r="L903" t="str">
            <v>06 031</v>
          </cell>
          <cell r="M903" t="str">
            <v>THPT Quảng Uyên - Cao Bằng</v>
          </cell>
          <cell r="N903">
            <v>1</v>
          </cell>
        </row>
        <row r="904">
          <cell r="L904" t="str">
            <v>06 032</v>
          </cell>
          <cell r="M904" t="str">
            <v>THPT Đống Đa - Cao Bằng</v>
          </cell>
          <cell r="N904">
            <v>1</v>
          </cell>
        </row>
        <row r="905">
          <cell r="L905" t="str">
            <v>06 033</v>
          </cell>
          <cell r="M905" t="str">
            <v>TT GDNN-GDTX Quảng Uyên - Cao Bằng</v>
          </cell>
          <cell r="N905">
            <v>1</v>
          </cell>
        </row>
        <row r="906">
          <cell r="L906" t="str">
            <v>06 035</v>
          </cell>
          <cell r="M906" t="str">
            <v>THPT Thạch An - Cao Bằng</v>
          </cell>
          <cell r="N906">
            <v>1</v>
          </cell>
        </row>
        <row r="907">
          <cell r="L907" t="str">
            <v>06 036</v>
          </cell>
          <cell r="M907" t="str">
            <v>THPT Canh Tân - Cao Bằng</v>
          </cell>
          <cell r="N907">
            <v>1</v>
          </cell>
        </row>
        <row r="908">
          <cell r="L908" t="str">
            <v>06 038</v>
          </cell>
          <cell r="M908" t="str">
            <v>THPT Hạ Lang - Cao Bằng</v>
          </cell>
          <cell r="N908">
            <v>1</v>
          </cell>
        </row>
        <row r="909">
          <cell r="L909" t="str">
            <v>06 039</v>
          </cell>
          <cell r="M909" t="str">
            <v>THPT Bằng Ca - Cao Bằng</v>
          </cell>
          <cell r="N909">
            <v>1</v>
          </cell>
        </row>
        <row r="910">
          <cell r="L910" t="str">
            <v>06 041</v>
          </cell>
          <cell r="M910" t="str">
            <v>THPT Bảo Lâm - Cao Bằng</v>
          </cell>
          <cell r="N910">
            <v>1</v>
          </cell>
        </row>
        <row r="911">
          <cell r="L911" t="str">
            <v>06 043</v>
          </cell>
          <cell r="M911" t="str">
            <v>THPT Phục Hoà - Cao Bằng</v>
          </cell>
          <cell r="N911">
            <v>1</v>
          </cell>
        </row>
        <row r="912">
          <cell r="L912" t="str">
            <v>06 044</v>
          </cell>
          <cell r="M912" t="str">
            <v>THPT Bế Văn Đàn - Cao Bằng</v>
          </cell>
          <cell r="N912">
            <v>1</v>
          </cell>
        </row>
        <row r="913">
          <cell r="L913" t="str">
            <v>06 045</v>
          </cell>
          <cell r="M913" t="str">
            <v>THPT Cách Linh - Cao Bằng</v>
          </cell>
          <cell r="N913">
            <v>1</v>
          </cell>
        </row>
        <row r="914">
          <cell r="L914" t="str">
            <v>06 046</v>
          </cell>
          <cell r="M914" t="str">
            <v>TT GDNN-GdTX Trà Lĩnh - Cao Bằng</v>
          </cell>
          <cell r="N914">
            <v>1</v>
          </cell>
        </row>
        <row r="915">
          <cell r="L915" t="str">
            <v>06 047</v>
          </cell>
          <cell r="M915" t="str">
            <v>TT GDNN-GDTX Hà Quảng - Cao Bằng</v>
          </cell>
          <cell r="N915">
            <v>1</v>
          </cell>
        </row>
        <row r="916">
          <cell r="L916" t="str">
            <v>06 048</v>
          </cell>
          <cell r="M916" t="str">
            <v>TT GDNN-GDTX Thạch An - Cao Bằng</v>
          </cell>
          <cell r="N916">
            <v>1</v>
          </cell>
        </row>
        <row r="917">
          <cell r="L917" t="str">
            <v>06 049</v>
          </cell>
          <cell r="M917" t="str">
            <v>TT GDNN-GDTX Phục Hoà - Cao Bằng</v>
          </cell>
          <cell r="N917">
            <v>1</v>
          </cell>
        </row>
        <row r="918">
          <cell r="L918" t="str">
            <v>06 050</v>
          </cell>
          <cell r="M918" t="str">
            <v>TT GDNN-GDTX Bảo Lâm - Cao Bằng</v>
          </cell>
          <cell r="N918">
            <v>1</v>
          </cell>
        </row>
        <row r="919">
          <cell r="L919" t="str">
            <v>06 051</v>
          </cell>
          <cell r="M919" t="str">
            <v>TT GDNN-GDTX Hạ Lang - Cao Bằng</v>
          </cell>
          <cell r="N919">
            <v>1</v>
          </cell>
        </row>
        <row r="920">
          <cell r="L920" t="str">
            <v>06 052</v>
          </cell>
          <cell r="M920" t="str">
            <v>TT GDNN-GDTX Nguyên Bình - Cao Bằng</v>
          </cell>
          <cell r="N920">
            <v>1</v>
          </cell>
        </row>
        <row r="921">
          <cell r="L921" t="str">
            <v>06 053</v>
          </cell>
          <cell r="M921" t="str">
            <v>TT GDNN-GdTX Thông Nông - Cao Bằng</v>
          </cell>
          <cell r="N921">
            <v>1</v>
          </cell>
        </row>
        <row r="922">
          <cell r="L922" t="str">
            <v>06 054</v>
          </cell>
          <cell r="M922" t="str">
            <v>THPT Lục Khu - Cao Bằng</v>
          </cell>
          <cell r="N922">
            <v>1</v>
          </cell>
        </row>
        <row r="923">
          <cell r="L923" t="str">
            <v>06 055</v>
          </cell>
          <cell r="M923" t="str">
            <v>THPT Bản Ngà - Cao Bằng</v>
          </cell>
          <cell r="N923">
            <v>1</v>
          </cell>
        </row>
        <row r="924">
          <cell r="L924" t="str">
            <v>06 056</v>
          </cell>
          <cell r="M924" t="str">
            <v>TT GDNN-gDtX Bảo Lạc - Cao Bằng</v>
          </cell>
          <cell r="N924">
            <v>1</v>
          </cell>
        </row>
        <row r="925">
          <cell r="L925" t="str">
            <v>06 057</v>
          </cell>
          <cell r="M925" t="str">
            <v>THPT Lý Bôn - Cao Bằng</v>
          </cell>
          <cell r="N925">
            <v>1</v>
          </cell>
        </row>
        <row r="926">
          <cell r="L926" t="str">
            <v>06 058</v>
          </cell>
          <cell r="M926" t="str">
            <v>TTGDTX Tỉnh - Cao Bằng</v>
          </cell>
          <cell r="N926">
            <v>1</v>
          </cell>
        </row>
        <row r="927">
          <cell r="L927" t="str">
            <v>06 059</v>
          </cell>
          <cell r="M927" t="str">
            <v>TC nghề Cao Bằng - Cao Bằng</v>
          </cell>
          <cell r="N927">
            <v>1</v>
          </cell>
        </row>
        <row r="928">
          <cell r="L928" t="str">
            <v>06 060</v>
          </cell>
          <cell r="M928" t="str">
            <v>Trường Trung cấp Sư phạm Cao Bằng - Cao Bằng</v>
          </cell>
          <cell r="N928">
            <v>1</v>
          </cell>
        </row>
        <row r="929">
          <cell r="L929" t="str">
            <v>06 800</v>
          </cell>
          <cell r="M929" t="str">
            <v>Học ở nước ngoài_06 - Cao Bằng</v>
          </cell>
          <cell r="N929">
            <v>3</v>
          </cell>
        </row>
        <row r="930">
          <cell r="L930" t="str">
            <v>06 900</v>
          </cell>
          <cell r="M930" t="str">
            <v>Quân nhân, Công an tại ngũ 06 - Cao Bằng</v>
          </cell>
          <cell r="N930">
            <v>3</v>
          </cell>
        </row>
        <row r="931">
          <cell r="L931" t="str">
            <v>07 001</v>
          </cell>
          <cell r="M931" t="str">
            <v>THPT Chuyên Lê Quý Đôn - Lai Châu</v>
          </cell>
          <cell r="N931">
            <v>1</v>
          </cell>
        </row>
        <row r="932">
          <cell r="L932" t="str">
            <v>07 002</v>
          </cell>
          <cell r="M932" t="str">
            <v>THPT Thành Phố Lai Châu - Lai Châu</v>
          </cell>
          <cell r="N932">
            <v>1</v>
          </cell>
        </row>
        <row r="933">
          <cell r="L933" t="str">
            <v>07 003</v>
          </cell>
          <cell r="M933" t="str">
            <v>THPT Quyết Thắng - Lai Châu</v>
          </cell>
          <cell r="N933">
            <v>1</v>
          </cell>
        </row>
        <row r="934">
          <cell r="L934" t="str">
            <v>07 004</v>
          </cell>
          <cell r="M934" t="str">
            <v>THPT Bình Lư - Lai Châu</v>
          </cell>
          <cell r="N934">
            <v>1</v>
          </cell>
        </row>
        <row r="935">
          <cell r="L935" t="str">
            <v>07 005</v>
          </cell>
          <cell r="M935" t="str">
            <v>tHpT Phong Thổ - Lai Châu</v>
          </cell>
          <cell r="N935">
            <v>1</v>
          </cell>
        </row>
        <row r="936">
          <cell r="L936" t="str">
            <v>07 006</v>
          </cell>
          <cell r="M936" t="str">
            <v>THPT Mường So - Lai Châu</v>
          </cell>
          <cell r="N936">
            <v>1</v>
          </cell>
        </row>
        <row r="937">
          <cell r="L937" t="str">
            <v>07 007</v>
          </cell>
          <cell r="M937" t="str">
            <v>THPT Dào San - Lai Châu</v>
          </cell>
          <cell r="N937">
            <v>1</v>
          </cell>
        </row>
        <row r="938">
          <cell r="L938" t="str">
            <v>07 008</v>
          </cell>
          <cell r="M938" t="str">
            <v>THPT Sìn Hồ - Lai Châu</v>
          </cell>
          <cell r="N938">
            <v>1</v>
          </cell>
        </row>
        <row r="939">
          <cell r="L939" t="str">
            <v>07 009</v>
          </cell>
          <cell r="M939" t="str">
            <v>THPT Nậm Tăm - Lai Châu</v>
          </cell>
          <cell r="N939">
            <v>1</v>
          </cell>
        </row>
        <row r="940">
          <cell r="L940" t="str">
            <v>07 010</v>
          </cell>
          <cell r="M940" t="str">
            <v>THPT Mường Tè - Lai Châu</v>
          </cell>
          <cell r="N940">
            <v>1</v>
          </cell>
        </row>
        <row r="941">
          <cell r="L941" t="str">
            <v>07 011</v>
          </cell>
          <cell r="M941" t="str">
            <v>tHpT Than Uyên - Lai Châu</v>
          </cell>
          <cell r="N941">
            <v>1</v>
          </cell>
        </row>
        <row r="942">
          <cell r="L942" t="str">
            <v>07 012</v>
          </cell>
          <cell r="M942" t="str">
            <v>THPT Mường Than - Lai Châu</v>
          </cell>
          <cell r="N942">
            <v>1</v>
          </cell>
        </row>
        <row r="943">
          <cell r="L943" t="str">
            <v>07 013</v>
          </cell>
          <cell r="M943" t="str">
            <v>THPT Mường Kim - Lai Châu</v>
          </cell>
          <cell r="N943">
            <v>1</v>
          </cell>
        </row>
        <row r="944">
          <cell r="L944" t="str">
            <v>07 014</v>
          </cell>
          <cell r="M944" t="str">
            <v>tHpT Tân Uyên - Lai Châu</v>
          </cell>
          <cell r="N944">
            <v>1</v>
          </cell>
        </row>
        <row r="945">
          <cell r="L945" t="str">
            <v>07 015</v>
          </cell>
          <cell r="M945" t="str">
            <v>THPT Trung Đồng - Lai Châu</v>
          </cell>
          <cell r="N945">
            <v>1</v>
          </cell>
        </row>
        <row r="946">
          <cell r="L946" t="str">
            <v>07 016</v>
          </cell>
          <cell r="M946" t="str">
            <v>tHpT Nậm Nhùn - Lai Châu</v>
          </cell>
          <cell r="N946">
            <v>1</v>
          </cell>
        </row>
        <row r="947">
          <cell r="L947" t="str">
            <v>07 017</v>
          </cell>
          <cell r="M947" t="str">
            <v>PTDTNT Tỉnh Lai Châu - Lai Châu</v>
          </cell>
          <cell r="N947">
            <v>1</v>
          </cell>
        </row>
        <row r="948">
          <cell r="L948" t="str">
            <v>07 018</v>
          </cell>
          <cell r="M948" t="str">
            <v>THPT Dân tộc Nội trú Ka Lăng - Lai Châu</v>
          </cell>
          <cell r="N948">
            <v>1</v>
          </cell>
        </row>
        <row r="949">
          <cell r="L949" t="str">
            <v>07 019</v>
          </cell>
          <cell r="M949" t="str">
            <v>Dân tộc Nội trú THPT huyện Sìn Hồ - Lai Châu</v>
          </cell>
          <cell r="N949">
            <v>1</v>
          </cell>
        </row>
        <row r="950">
          <cell r="L950" t="str">
            <v>07 020</v>
          </cell>
          <cell r="M950" t="str">
            <v>PTDTNT huyện Than Uyên - Lai Châu</v>
          </cell>
          <cell r="N950">
            <v>1</v>
          </cell>
        </row>
        <row r="951">
          <cell r="L951" t="str">
            <v>07 022</v>
          </cell>
          <cell r="M951" t="str">
            <v>DTNT THPT huyện Than Uyên - Lai Châu</v>
          </cell>
          <cell r="N951">
            <v>1</v>
          </cell>
        </row>
        <row r="952">
          <cell r="L952" t="str">
            <v>07 023</v>
          </cell>
          <cell r="M952" t="str">
            <v>PTDTNT huyện Tam Đường - Lai Châu</v>
          </cell>
          <cell r="N952">
            <v>1</v>
          </cell>
        </row>
        <row r="953">
          <cell r="L953" t="str">
            <v>07 024</v>
          </cell>
          <cell r="M953" t="str">
            <v>DTNT THPT huyện Nậm Nhùn - Lai Châu</v>
          </cell>
          <cell r="N953">
            <v>1</v>
          </cell>
        </row>
        <row r="954">
          <cell r="L954" t="str">
            <v>07 025</v>
          </cell>
          <cell r="M954" t="str">
            <v>PTDTNT huyện Phong Thổ - Lai Châu</v>
          </cell>
          <cell r="N954">
            <v>1</v>
          </cell>
        </row>
        <row r="955">
          <cell r="L955" t="str">
            <v>07 026</v>
          </cell>
          <cell r="M955" t="str">
            <v>PTDTNT huyện Tân Uyên - Lai Châu</v>
          </cell>
          <cell r="N955">
            <v>1</v>
          </cell>
        </row>
        <row r="956">
          <cell r="L956" t="str">
            <v>07 027</v>
          </cell>
          <cell r="M956" t="str">
            <v>PTDTNT huyện Mường Tè - Lai Châu</v>
          </cell>
          <cell r="N956">
            <v>1</v>
          </cell>
        </row>
        <row r="957">
          <cell r="L957" t="str">
            <v>07 028</v>
          </cell>
          <cell r="M957" t="str">
            <v>TTGDTX tỉnh Lai Châu - Lai Châu</v>
          </cell>
          <cell r="N957">
            <v>1</v>
          </cell>
        </row>
        <row r="958">
          <cell r="L958" t="str">
            <v>07 029</v>
          </cell>
          <cell r="M958" t="str">
            <v>TTGDTX huyện Tam Đường - Lai Châu</v>
          </cell>
          <cell r="N958">
            <v>1</v>
          </cell>
        </row>
        <row r="959">
          <cell r="L959" t="str">
            <v>07 030</v>
          </cell>
          <cell r="M959" t="str">
            <v>TTGDTX huyện Phong Thổ - Lai Châu</v>
          </cell>
          <cell r="N959">
            <v>1</v>
          </cell>
        </row>
        <row r="960">
          <cell r="L960" t="str">
            <v>07 031</v>
          </cell>
          <cell r="M960" t="str">
            <v>TTGDTX huyện Sìn Hồ - Lai Châu</v>
          </cell>
          <cell r="N960">
            <v>1</v>
          </cell>
        </row>
        <row r="961">
          <cell r="L961" t="str">
            <v>07 032</v>
          </cell>
          <cell r="M961" t="str">
            <v>TTGDTX huyện Mường Tè - Lai Châu</v>
          </cell>
          <cell r="N961">
            <v>1</v>
          </cell>
        </row>
        <row r="962">
          <cell r="L962" t="str">
            <v>07 033</v>
          </cell>
          <cell r="M962" t="str">
            <v>TTGDTX huyện Than Uyên - Lai Châu</v>
          </cell>
          <cell r="N962">
            <v>1</v>
          </cell>
        </row>
        <row r="963">
          <cell r="L963" t="str">
            <v>07 034</v>
          </cell>
          <cell r="M963" t="str">
            <v>TTGDTX huyện Tân Uyên - Lai Châu</v>
          </cell>
          <cell r="N963">
            <v>1</v>
          </cell>
        </row>
        <row r="964">
          <cell r="L964" t="str">
            <v>07 035</v>
          </cell>
          <cell r="M964" t="str">
            <v>TTGDTX -Hướng nghiệp Tỉnh - Lai Châu</v>
          </cell>
          <cell r="N964">
            <v>1</v>
          </cell>
        </row>
        <row r="965">
          <cell r="L965" t="str">
            <v>07 036</v>
          </cell>
          <cell r="M965" t="str">
            <v>TTGD nghề nghiệp - GD thường xuyên huyện Tam Đường - Lai Châu</v>
          </cell>
          <cell r="N965">
            <v>1</v>
          </cell>
        </row>
        <row r="966">
          <cell r="L966" t="str">
            <v>07 037</v>
          </cell>
          <cell r="M966" t="str">
            <v>TTGD nghề nghiệp - GD thường xuyên huyện Phong Thổ - Lai Châu</v>
          </cell>
          <cell r="N966">
            <v>1</v>
          </cell>
        </row>
        <row r="967">
          <cell r="L967" t="str">
            <v>07 038</v>
          </cell>
          <cell r="M967" t="str">
            <v>TTGD nghề nghiệp - GD thường xuyên huyện Sìn Hồ - Lai Châu</v>
          </cell>
          <cell r="N967">
            <v>1</v>
          </cell>
        </row>
        <row r="968">
          <cell r="L968" t="str">
            <v>07 039</v>
          </cell>
          <cell r="M968" t="str">
            <v>TTGD nghề nghiệp - GD thường xuyên huyện Mường Tè - Lai Châu</v>
          </cell>
          <cell r="N968">
            <v>1</v>
          </cell>
        </row>
        <row r="969">
          <cell r="L969" t="str">
            <v>07 040</v>
          </cell>
          <cell r="M969" t="str">
            <v>TTGD nghề nghiệp - GD thường xuyên huyện Than Uyên - Lai Châu</v>
          </cell>
          <cell r="N969">
            <v>1</v>
          </cell>
        </row>
        <row r="970">
          <cell r="L970" t="str">
            <v>07 041</v>
          </cell>
          <cell r="M970" t="str">
            <v>TTGD nghề nghiệp - GD thường xuyên huyện Tân Uyên - Lai Châu</v>
          </cell>
          <cell r="N970">
            <v>1</v>
          </cell>
        </row>
        <row r="971">
          <cell r="L971" t="str">
            <v>07 042</v>
          </cell>
          <cell r="M971" t="str">
            <v>Trường Trung cấp nghề Lai Châu - Lai Châu</v>
          </cell>
          <cell r="N971">
            <v>1</v>
          </cell>
        </row>
        <row r="972">
          <cell r="L972" t="str">
            <v>07 043</v>
          </cell>
          <cell r="M972" t="str">
            <v>CĐ Cộng đồng Lai Châu - Lai Châu</v>
          </cell>
          <cell r="N972">
            <v>1</v>
          </cell>
        </row>
        <row r="973">
          <cell r="L973" t="str">
            <v>07 044</v>
          </cell>
          <cell r="M973" t="str">
            <v>Trường Trung cấp nghề dân tộc nội trú tỉnh Lai Châu - Lai Châu</v>
          </cell>
          <cell r="N973">
            <v>1</v>
          </cell>
        </row>
        <row r="974">
          <cell r="L974" t="str">
            <v>07 800</v>
          </cell>
          <cell r="M974" t="str">
            <v>Học ở nước ngoài_07 - Lai Châu</v>
          </cell>
          <cell r="N974">
            <v>1</v>
          </cell>
        </row>
        <row r="975">
          <cell r="L975" t="str">
            <v>07 900</v>
          </cell>
          <cell r="M975" t="str">
            <v>Quân nhân, Công an tại ngũ_07 - Lai Châu</v>
          </cell>
          <cell r="N975">
            <v>1</v>
          </cell>
        </row>
        <row r="976">
          <cell r="L976" t="str">
            <v>08 001</v>
          </cell>
          <cell r="M976" t="str">
            <v>THPT số 1 huyện Bảo Thắng - Lào Cai</v>
          </cell>
          <cell r="N976">
            <v>1</v>
          </cell>
        </row>
        <row r="977">
          <cell r="L977" t="str">
            <v>08 002</v>
          </cell>
          <cell r="M977" t="str">
            <v>THPT số 2 huyện Bảo Thắng - Lào Cai</v>
          </cell>
          <cell r="N977">
            <v>1</v>
          </cell>
        </row>
        <row r="978">
          <cell r="L978" t="str">
            <v>08 003</v>
          </cell>
          <cell r="M978" t="str">
            <v>THPT số 3 huyện Bảo Thắng - Lào Cai</v>
          </cell>
          <cell r="N978">
            <v>1</v>
          </cell>
        </row>
        <row r="979">
          <cell r="L979" t="str">
            <v>08 004</v>
          </cell>
          <cell r="M979" t="str">
            <v>THPT số 1 huyện Bảo Yên - Lào Cai</v>
          </cell>
          <cell r="N979">
            <v>1</v>
          </cell>
        </row>
        <row r="980">
          <cell r="L980" t="str">
            <v>08 005</v>
          </cell>
          <cell r="M980" t="str">
            <v>THPT số 2 huyện Bảo Yên - Lào Cai</v>
          </cell>
          <cell r="N980">
            <v>1</v>
          </cell>
        </row>
        <row r="981">
          <cell r="L981" t="str">
            <v>08 006</v>
          </cell>
          <cell r="M981" t="str">
            <v>THPT số 3 huyện Bảo Yên - Lào Cai</v>
          </cell>
          <cell r="N981">
            <v>1</v>
          </cell>
        </row>
        <row r="982">
          <cell r="L982" t="str">
            <v>08 007</v>
          </cell>
          <cell r="M982" t="str">
            <v>THPT số 1 huyện Bát Xát - Lào Cai</v>
          </cell>
          <cell r="N982">
            <v>1</v>
          </cell>
        </row>
        <row r="983">
          <cell r="L983" t="str">
            <v>08 008</v>
          </cell>
          <cell r="M983" t="str">
            <v>THPT số 2 huyện Bát Xát - Lào Cai</v>
          </cell>
          <cell r="N983">
            <v>1</v>
          </cell>
        </row>
        <row r="984">
          <cell r="L984" t="str">
            <v>08 009</v>
          </cell>
          <cell r="M984" t="str">
            <v>THCS và THPT huyện Bát Xát - Lào Cai</v>
          </cell>
          <cell r="N984">
            <v>1</v>
          </cell>
        </row>
        <row r="985">
          <cell r="L985" t="str">
            <v>08 010</v>
          </cell>
          <cell r="M985" t="str">
            <v>THPT số 1 huyện Bắc Hà - Lào Cai</v>
          </cell>
          <cell r="N985">
            <v>1</v>
          </cell>
        </row>
        <row r="986">
          <cell r="L986" t="str">
            <v>08 011</v>
          </cell>
          <cell r="M986" t="str">
            <v>THPT số 2 huyện Bắc Hà - Lào Cai</v>
          </cell>
          <cell r="N986">
            <v>1</v>
          </cell>
        </row>
        <row r="987">
          <cell r="L987" t="str">
            <v>08 012</v>
          </cell>
          <cell r="M987" t="str">
            <v>PTDTNT THCS&amp;THPT huyện Bắc Hà - Lào Cai</v>
          </cell>
          <cell r="N987">
            <v>1</v>
          </cell>
        </row>
        <row r="988">
          <cell r="L988" t="str">
            <v>08 013</v>
          </cell>
          <cell r="M988" t="str">
            <v>THPT số 1 Tp Lào Cai - Lào Cai</v>
          </cell>
          <cell r="N988">
            <v>1</v>
          </cell>
        </row>
        <row r="989">
          <cell r="L989" t="str">
            <v>08 014</v>
          </cell>
          <cell r="M989" t="str">
            <v>THPT số 2 Tp Lào Cai - Lào Cai</v>
          </cell>
          <cell r="N989">
            <v>1</v>
          </cell>
        </row>
        <row r="990">
          <cell r="L990" t="str">
            <v>08 015</v>
          </cell>
          <cell r="M990" t="str">
            <v>THPT số 3 Tp Lào Cai - Lào Cai</v>
          </cell>
          <cell r="N990">
            <v>1</v>
          </cell>
        </row>
        <row r="991">
          <cell r="L991" t="str">
            <v>08 016</v>
          </cell>
          <cell r="M991" t="str">
            <v>THPT số 4 Tp Lào Cai - Lào Cai</v>
          </cell>
          <cell r="N991">
            <v>1</v>
          </cell>
        </row>
        <row r="992">
          <cell r="L992" t="str">
            <v>08 017</v>
          </cell>
          <cell r="M992" t="str">
            <v>THPT DTNT tỉnh - Lào Cai</v>
          </cell>
          <cell r="N992">
            <v>1</v>
          </cell>
        </row>
        <row r="993">
          <cell r="L993" t="str">
            <v>08 018</v>
          </cell>
          <cell r="M993" t="str">
            <v>THPT Chuyên tỉnh Lào Cai - Lào Cai</v>
          </cell>
          <cell r="N993">
            <v>1</v>
          </cell>
        </row>
        <row r="994">
          <cell r="L994" t="str">
            <v>08 019</v>
          </cell>
          <cell r="M994" t="str">
            <v>THPT số 1 huyện Mường Khương - Lào Cai</v>
          </cell>
          <cell r="N994">
            <v>1</v>
          </cell>
        </row>
        <row r="995">
          <cell r="L995" t="str">
            <v>08 020</v>
          </cell>
          <cell r="M995" t="str">
            <v>THPT số 2 huyện Mường Khương - Lào Cai</v>
          </cell>
          <cell r="N995">
            <v>1</v>
          </cell>
        </row>
        <row r="996">
          <cell r="L996" t="str">
            <v>08 021</v>
          </cell>
          <cell r="M996" t="str">
            <v>THPT số 3 huyện Mường Khương - Lào Cai</v>
          </cell>
          <cell r="N996">
            <v>1</v>
          </cell>
        </row>
        <row r="997">
          <cell r="L997" t="str">
            <v>08 022</v>
          </cell>
          <cell r="M997" t="str">
            <v>PTDTNT thcs&amp;thpt huyện Mường Khương - Lào Cai</v>
          </cell>
          <cell r="N997">
            <v>1</v>
          </cell>
        </row>
        <row r="998">
          <cell r="L998" t="str">
            <v>08 023</v>
          </cell>
          <cell r="M998" t="str">
            <v>THPT số 1 huyện Sa Pa - Lào Cai</v>
          </cell>
          <cell r="N998">
            <v>1</v>
          </cell>
        </row>
        <row r="999">
          <cell r="L999" t="str">
            <v>08 024</v>
          </cell>
          <cell r="M999" t="str">
            <v>THPT số 2 huyện Sa Pa - Lào Cai</v>
          </cell>
          <cell r="N999">
            <v>1</v>
          </cell>
        </row>
        <row r="1000">
          <cell r="L1000" t="str">
            <v>08 025</v>
          </cell>
          <cell r="M1000" t="str">
            <v>PTDTNT ThCs&amp;THPT huyện Sa Pa - Lào Cai</v>
          </cell>
          <cell r="N1000">
            <v>1</v>
          </cell>
        </row>
        <row r="1001">
          <cell r="L1001" t="str">
            <v>08 026</v>
          </cell>
          <cell r="M1001" t="str">
            <v>THPT số 1 huyện Si Ma Cai - Lào Cai</v>
          </cell>
          <cell r="N1001">
            <v>1</v>
          </cell>
        </row>
        <row r="1002">
          <cell r="L1002" t="str">
            <v>08 027</v>
          </cell>
          <cell r="M1002" t="str">
            <v>THPT số 2 huyện Si ma cai - Lào Cai</v>
          </cell>
          <cell r="N1002">
            <v>1</v>
          </cell>
        </row>
        <row r="1003">
          <cell r="L1003" t="str">
            <v>08 028</v>
          </cell>
          <cell r="M1003" t="str">
            <v>PTDTNT THCS&amp;THPT huyện Si Ma Cai - Lào Cai</v>
          </cell>
          <cell r="N1003">
            <v>1</v>
          </cell>
        </row>
        <row r="1004">
          <cell r="L1004" t="str">
            <v>08 029</v>
          </cell>
          <cell r="M1004" t="str">
            <v>THPT số 1 huyện Văn Bàn - Lào Cai</v>
          </cell>
          <cell r="N1004">
            <v>1</v>
          </cell>
        </row>
        <row r="1005">
          <cell r="L1005" t="str">
            <v>08 030</v>
          </cell>
          <cell r="M1005" t="str">
            <v>THPT số 2 huyện Văn Bàn - Lào Cai</v>
          </cell>
          <cell r="N1005">
            <v>1</v>
          </cell>
        </row>
        <row r="1006">
          <cell r="L1006" t="str">
            <v>08 031</v>
          </cell>
          <cell r="M1006" t="str">
            <v>THPT số 3 huyện Văn Bàn - Lào Cai</v>
          </cell>
          <cell r="N1006">
            <v>1</v>
          </cell>
        </row>
        <row r="1007">
          <cell r="L1007" t="str">
            <v>08 032</v>
          </cell>
          <cell r="M1007" t="str">
            <v>THPT số 4 huyện Văn Bàn - Lào Cai</v>
          </cell>
          <cell r="N1007">
            <v>1</v>
          </cell>
        </row>
        <row r="1008">
          <cell r="L1008" t="str">
            <v>08 033</v>
          </cell>
          <cell r="M1008" t="str">
            <v>TT dN&amp;GDTX huyện Bảo Thắng - Lào Cai</v>
          </cell>
          <cell r="N1008">
            <v>1</v>
          </cell>
        </row>
        <row r="1009">
          <cell r="L1009" t="str">
            <v>08 034</v>
          </cell>
          <cell r="M1009" t="str">
            <v>TT DN&amp;GDTX huyện Bảo Yên - Lào Cai</v>
          </cell>
          <cell r="N1009">
            <v>1</v>
          </cell>
        </row>
        <row r="1010">
          <cell r="L1010" t="str">
            <v>08 035</v>
          </cell>
          <cell r="M1010" t="str">
            <v>TT DN&amp;GDTX huyện Bát Xát - Lào Cai</v>
          </cell>
          <cell r="N1010">
            <v>1</v>
          </cell>
        </row>
        <row r="1011">
          <cell r="L1011" t="str">
            <v>08 036</v>
          </cell>
          <cell r="M1011" t="str">
            <v>TT DN&amp;GDTX huyện Bắc Hà - Lào Cai</v>
          </cell>
          <cell r="N1011">
            <v>1</v>
          </cell>
        </row>
        <row r="1012">
          <cell r="L1012" t="str">
            <v>08 037</v>
          </cell>
          <cell r="M1012" t="str">
            <v>TT DN&amp;GDTX TP Lào Cai - Lào Cai</v>
          </cell>
          <cell r="N1012">
            <v>1</v>
          </cell>
        </row>
        <row r="1013">
          <cell r="L1013" t="str">
            <v>08 038</v>
          </cell>
          <cell r="M1013" t="str">
            <v>TT KTTH-HNDN&amp;GDTX tỉnh - Lào Cai</v>
          </cell>
          <cell r="N1013">
            <v>1</v>
          </cell>
        </row>
        <row r="1014">
          <cell r="L1014" t="str">
            <v>08 039</v>
          </cell>
          <cell r="M1014" t="str">
            <v>TT DN&amp;GdTx huyện Mường Khương - Lào Cai</v>
          </cell>
          <cell r="N1014">
            <v>1</v>
          </cell>
        </row>
        <row r="1015">
          <cell r="L1015" t="str">
            <v>08 040</v>
          </cell>
          <cell r="M1015" t="str">
            <v>TT DN&amp;GDTX huyện Sa Pa - Lào Cai</v>
          </cell>
          <cell r="N1015">
            <v>1</v>
          </cell>
        </row>
        <row r="1016">
          <cell r="L1016" t="str">
            <v>08 041</v>
          </cell>
          <cell r="M1016" t="str">
            <v>TT DN&amp;GDTX huyện Si Ma Cai - Lào Cai</v>
          </cell>
          <cell r="N1016">
            <v>1</v>
          </cell>
        </row>
        <row r="1017">
          <cell r="L1017" t="str">
            <v>08 042</v>
          </cell>
          <cell r="M1017" t="str">
            <v>TT DN&amp;GDTX huyện Văn Bàn - Lào Cai</v>
          </cell>
          <cell r="N1017">
            <v>1</v>
          </cell>
        </row>
        <row r="1018">
          <cell r="L1018" t="str">
            <v>08 043</v>
          </cell>
          <cell r="M1018" t="str">
            <v>TT GDTX huyện Bảo Thắng - Lào Cai</v>
          </cell>
          <cell r="N1018">
            <v>1</v>
          </cell>
        </row>
        <row r="1019">
          <cell r="L1019" t="str">
            <v>08 044</v>
          </cell>
          <cell r="M1019" t="str">
            <v>TT GDTX huyện Bảo Yên - Lào Cai</v>
          </cell>
          <cell r="N1019">
            <v>1</v>
          </cell>
        </row>
        <row r="1020">
          <cell r="L1020" t="str">
            <v>08 045</v>
          </cell>
          <cell r="M1020" t="str">
            <v>TT GDTX huyện Bát Xát - Lào Cai</v>
          </cell>
          <cell r="N1020">
            <v>1</v>
          </cell>
        </row>
        <row r="1021">
          <cell r="L1021" t="str">
            <v>08 046</v>
          </cell>
          <cell r="M1021" t="str">
            <v>TT GDTX huyện Bắc Hà - Lào Cai</v>
          </cell>
          <cell r="N1021">
            <v>1</v>
          </cell>
        </row>
        <row r="1022">
          <cell r="L1022" t="str">
            <v>08 047</v>
          </cell>
          <cell r="M1022" t="str">
            <v>TT GDTX số 1 TP Lào Cai - Lào Cai</v>
          </cell>
          <cell r="N1022">
            <v>1</v>
          </cell>
        </row>
        <row r="1023">
          <cell r="L1023" t="str">
            <v>08 048</v>
          </cell>
          <cell r="M1023" t="str">
            <v>TT GDTX số 2 TP Lào Cai - Lào Cai</v>
          </cell>
          <cell r="N1023">
            <v>1</v>
          </cell>
        </row>
        <row r="1024">
          <cell r="L1024" t="str">
            <v>08 049</v>
          </cell>
          <cell r="M1024" t="str">
            <v>TT GDTX huyện Mường Khương - Lào Cai</v>
          </cell>
          <cell r="N1024">
            <v>1</v>
          </cell>
        </row>
        <row r="1025">
          <cell r="L1025" t="str">
            <v>08 050</v>
          </cell>
          <cell r="M1025" t="str">
            <v>TT GDTX huyện Sa Pa - Lào Cai</v>
          </cell>
          <cell r="N1025">
            <v>1</v>
          </cell>
        </row>
        <row r="1026">
          <cell r="L1026" t="str">
            <v>08 051</v>
          </cell>
          <cell r="M1026" t="str">
            <v>TT GDTX huyện Si Ma Cai - Lào Cai</v>
          </cell>
          <cell r="N1026">
            <v>1</v>
          </cell>
        </row>
        <row r="1027">
          <cell r="L1027" t="str">
            <v>08 052</v>
          </cell>
          <cell r="M1027" t="str">
            <v>TT GDTX huyện Văn Bàn - Lào Cai</v>
          </cell>
          <cell r="N1027">
            <v>1</v>
          </cell>
        </row>
        <row r="1028">
          <cell r="L1028" t="str">
            <v>08 053</v>
          </cell>
          <cell r="M1028" t="str">
            <v>CĐ nghề tỉnh Lào Cai - Lào Cai</v>
          </cell>
          <cell r="N1028">
            <v>1</v>
          </cell>
        </row>
        <row r="1029">
          <cell r="L1029" t="str">
            <v>08 054</v>
          </cell>
          <cell r="M1029" t="str">
            <v>Trung cấp Y tế Lào Cai - Lào Cai</v>
          </cell>
          <cell r="N1029">
            <v>1</v>
          </cell>
        </row>
        <row r="1030">
          <cell r="L1030" t="str">
            <v>08 055</v>
          </cell>
          <cell r="M1030" t="str">
            <v>ptdTnt thcs&amp;thpt huyện Bảo Thắng - Lào Cai</v>
          </cell>
          <cell r="N1030">
            <v>1</v>
          </cell>
        </row>
        <row r="1031">
          <cell r="L1031" t="str">
            <v>08 056</v>
          </cell>
          <cell r="M1031" t="str">
            <v>PTDTNT THCS&amp;THPT huyện Bảo Yên - Lào Cai</v>
          </cell>
          <cell r="N1031">
            <v>1</v>
          </cell>
        </row>
        <row r="1032">
          <cell r="L1032" t="str">
            <v>08 057</v>
          </cell>
          <cell r="M1032" t="str">
            <v>PTDTNT ThCs&amp;THPT huyện Bát Xát - Lào Cai</v>
          </cell>
          <cell r="N1032">
            <v>1</v>
          </cell>
        </row>
        <row r="1033">
          <cell r="L1033" t="str">
            <v>08 058</v>
          </cell>
          <cell r="M1033" t="str">
            <v>PTDTNT THCS&amp;THPT huyện Văn Bàn - Lào Cai</v>
          </cell>
          <cell r="N1033">
            <v>1</v>
          </cell>
        </row>
        <row r="1034">
          <cell r="L1034" t="str">
            <v>08 059</v>
          </cell>
          <cell r="M1034" t="str">
            <v>CĐ Cộng đồng Lào Cai - Lào Cai</v>
          </cell>
          <cell r="N1034">
            <v>1</v>
          </cell>
        </row>
        <row r="1035">
          <cell r="L1035" t="str">
            <v>08 060</v>
          </cell>
          <cell r="M1035" t="str">
            <v>Cao Đẳng Sư Phạm Lào Cai - Lào Cai</v>
          </cell>
          <cell r="N1035">
            <v>1</v>
          </cell>
        </row>
        <row r="1036">
          <cell r="L1036" t="str">
            <v>08 061</v>
          </cell>
          <cell r="M1036" t="str">
            <v>Trường TC Văn hóa Nghệ thuật và Du lịch Lào Cai - Lào Cai</v>
          </cell>
          <cell r="N1036">
            <v>1</v>
          </cell>
        </row>
        <row r="1037">
          <cell r="L1037" t="str">
            <v>08 062</v>
          </cell>
          <cell r="M1037" t="str">
            <v>TT GDNN-GDTX huyện Bảo Thắng - Lào Cai</v>
          </cell>
          <cell r="N1037">
            <v>1</v>
          </cell>
        </row>
        <row r="1038">
          <cell r="L1038" t="str">
            <v>08 063</v>
          </cell>
          <cell r="M1038" t="str">
            <v>TT GDNN-GDTX huyện Bảo Yên - Lào Cai</v>
          </cell>
          <cell r="N1038">
            <v>1</v>
          </cell>
        </row>
        <row r="1039">
          <cell r="L1039" t="str">
            <v>08 064</v>
          </cell>
          <cell r="M1039" t="str">
            <v>TT GDNN-GDTX huyện Bát Xát - Lào Cai</v>
          </cell>
          <cell r="N1039">
            <v>1</v>
          </cell>
        </row>
        <row r="1040">
          <cell r="L1040" t="str">
            <v>08 065</v>
          </cell>
          <cell r="M1040" t="str">
            <v>TT GDNN-GDTX huyện Bắc Hà - Lào Cai</v>
          </cell>
          <cell r="N1040">
            <v>1</v>
          </cell>
        </row>
        <row r="1041">
          <cell r="L1041" t="str">
            <v>08 066</v>
          </cell>
          <cell r="M1041" t="str">
            <v>TT GDNN-GDTX thành phố Lào Cai - Lào Cai</v>
          </cell>
          <cell r="N1041">
            <v>1</v>
          </cell>
        </row>
        <row r="1042">
          <cell r="L1042" t="str">
            <v>08 067</v>
          </cell>
          <cell r="M1042" t="str">
            <v>TT GDNN-GDTX huyện Mường Khương - Lào Cai</v>
          </cell>
          <cell r="N1042">
            <v>1</v>
          </cell>
        </row>
        <row r="1043">
          <cell r="L1043" t="str">
            <v>08 068</v>
          </cell>
          <cell r="M1043" t="str">
            <v>TT GDNN-gDTx huyện Sa Pa - Lào Cai</v>
          </cell>
          <cell r="N1043">
            <v>1</v>
          </cell>
        </row>
        <row r="1044">
          <cell r="L1044" t="str">
            <v>08 069</v>
          </cell>
          <cell r="M1044" t="str">
            <v>TT GDNN-GDTX huyện Si Ma Cai - Lào Cai</v>
          </cell>
          <cell r="N1044">
            <v>1</v>
          </cell>
        </row>
        <row r="1045">
          <cell r="L1045" t="str">
            <v>08 070</v>
          </cell>
          <cell r="M1045" t="str">
            <v>TT GDNN-GDTX huyện Văn Bàn - Lào Cai</v>
          </cell>
          <cell r="N1045">
            <v>1</v>
          </cell>
        </row>
        <row r="1046">
          <cell r="L1046" t="str">
            <v>08 800</v>
          </cell>
          <cell r="M1046" t="str">
            <v>Học ở nước ngoài_08 - Lào Cai</v>
          </cell>
          <cell r="N1046">
            <v>1</v>
          </cell>
        </row>
        <row r="1047">
          <cell r="L1047" t="str">
            <v>08 900</v>
          </cell>
          <cell r="M1047" t="str">
            <v>Quân nhân, Công an tại ngũ 08 - Lào Cai</v>
          </cell>
          <cell r="N1047">
            <v>1</v>
          </cell>
        </row>
        <row r="1048">
          <cell r="L1048" t="str">
            <v>09 008</v>
          </cell>
          <cell r="M1048" t="str">
            <v>Trường Phổ thông Dân tộc nội trú THPT tỉnh Tuyên Quang - Tuyên Quang</v>
          </cell>
          <cell r="N1048">
            <v>1</v>
          </cell>
        </row>
        <row r="1049">
          <cell r="L1049" t="str">
            <v>09 009</v>
          </cell>
          <cell r="M1049" t="str">
            <v>THPT Chuyên tỉnh - Tuyên Quang</v>
          </cell>
          <cell r="N1049">
            <v>1</v>
          </cell>
        </row>
        <row r="1050">
          <cell r="L1050" t="str">
            <v>09 010</v>
          </cell>
          <cell r="M1050" t="str">
            <v>THPT Tân Trào - Tuyên Quang</v>
          </cell>
          <cell r="N1050">
            <v>1</v>
          </cell>
        </row>
        <row r="1051">
          <cell r="L1051" t="str">
            <v>09 011</v>
          </cell>
          <cell r="M1051" t="str">
            <v>THPTỶ La - Tuyên Quang</v>
          </cell>
          <cell r="N1051">
            <v>1</v>
          </cell>
        </row>
        <row r="1052">
          <cell r="L1052" t="str">
            <v>09 012</v>
          </cell>
          <cell r="M1052" t="str">
            <v>THPT Nguyễn Văn Huyên - Tuyên Quang</v>
          </cell>
          <cell r="N1052">
            <v>1</v>
          </cell>
        </row>
        <row r="1053">
          <cell r="L1053" t="str">
            <v>09 013</v>
          </cell>
          <cell r="M1053" t="str">
            <v>THPT Sông Lô - Tuyên Quang</v>
          </cell>
          <cell r="N1053">
            <v>1</v>
          </cell>
        </row>
        <row r="1054">
          <cell r="L1054" t="str">
            <v>09 014</v>
          </cell>
          <cell r="M1054" t="str">
            <v>TTGDTX-HN tỉnh - Tuyên Quang</v>
          </cell>
          <cell r="N1054">
            <v>1</v>
          </cell>
        </row>
        <row r="1055">
          <cell r="L1055" t="str">
            <v>09 015</v>
          </cell>
          <cell r="M1055" t="str">
            <v>THPT Thượng Lâm - Tuyên Quang</v>
          </cell>
          <cell r="N1055">
            <v>1</v>
          </cell>
        </row>
        <row r="1056">
          <cell r="L1056" t="str">
            <v>09 016</v>
          </cell>
          <cell r="M1056" t="str">
            <v>THPT Na Hang - Tuyên Quang</v>
          </cell>
          <cell r="N1056">
            <v>1</v>
          </cell>
        </row>
        <row r="1057">
          <cell r="L1057" t="str">
            <v>09 017</v>
          </cell>
          <cell r="M1057" t="str">
            <v>THPT Yên Hoa - Tuyên Quang</v>
          </cell>
          <cell r="N1057">
            <v>1</v>
          </cell>
        </row>
        <row r="1058">
          <cell r="L1058" t="str">
            <v>09 018</v>
          </cell>
          <cell r="M1058" t="str">
            <v>THPT Chiêm Hóa - Tuyên Quang</v>
          </cell>
          <cell r="N1058">
            <v>1</v>
          </cell>
        </row>
        <row r="1059">
          <cell r="L1059" t="str">
            <v>09 019</v>
          </cell>
          <cell r="M1059" t="str">
            <v>THPT Kim Bình - Tuyên Quang</v>
          </cell>
          <cell r="N1059">
            <v>1</v>
          </cell>
        </row>
        <row r="1060">
          <cell r="L1060" t="str">
            <v>09 020</v>
          </cell>
          <cell r="M1060" t="str">
            <v>THPT Minh Quang - Tuyên Quang</v>
          </cell>
          <cell r="N1060">
            <v>1</v>
          </cell>
        </row>
        <row r="1061">
          <cell r="L1061" t="str">
            <v>09 021</v>
          </cell>
          <cell r="M1061" t="str">
            <v>THPT Hà Lang - Tuyên Quang</v>
          </cell>
          <cell r="N1061">
            <v>1</v>
          </cell>
        </row>
        <row r="1062">
          <cell r="L1062" t="str">
            <v>09 022</v>
          </cell>
          <cell r="M1062" t="str">
            <v>THPT Đầm Hồng - Tuyên Quang</v>
          </cell>
          <cell r="N1062">
            <v>1</v>
          </cell>
        </row>
        <row r="1063">
          <cell r="L1063" t="str">
            <v>09 023</v>
          </cell>
          <cell r="M1063" t="str">
            <v>THPT Hòa Phú - Tuyên Quang</v>
          </cell>
          <cell r="N1063">
            <v>1</v>
          </cell>
        </row>
        <row r="1064">
          <cell r="L1064" t="str">
            <v>09 024</v>
          </cell>
          <cell r="M1064" t="str">
            <v>tHpT Hàm Yên - Tuyên Quang</v>
          </cell>
          <cell r="N1064">
            <v>1</v>
          </cell>
        </row>
        <row r="1065">
          <cell r="L1065" t="str">
            <v>09 025</v>
          </cell>
          <cell r="M1065" t="str">
            <v>THPT Phù Lưu - Tuyên Quang</v>
          </cell>
          <cell r="N1065">
            <v>1</v>
          </cell>
        </row>
        <row r="1066">
          <cell r="L1066" t="str">
            <v>09 026</v>
          </cell>
          <cell r="M1066" t="str">
            <v>THPT Thái Hòa - Tuyên Quang</v>
          </cell>
          <cell r="N1066">
            <v>1</v>
          </cell>
        </row>
        <row r="1067">
          <cell r="L1067" t="str">
            <v>09 027</v>
          </cell>
          <cell r="M1067" t="str">
            <v>THPT Xuân Huy - Tuyên Quang</v>
          </cell>
          <cell r="N1067">
            <v>1</v>
          </cell>
        </row>
        <row r="1068">
          <cell r="L1068" t="str">
            <v>09 028</v>
          </cell>
          <cell r="M1068" t="str">
            <v>THPT Trung Sơn - Tuyên Quang</v>
          </cell>
          <cell r="N1068">
            <v>1</v>
          </cell>
        </row>
        <row r="1069">
          <cell r="L1069" t="str">
            <v>09 029</v>
          </cell>
          <cell r="M1069" t="str">
            <v>THPT Xuân Vân - Tuyên Quang</v>
          </cell>
          <cell r="N1069">
            <v>1</v>
          </cell>
        </row>
        <row r="1070">
          <cell r="L1070" t="str">
            <v>09 030</v>
          </cell>
          <cell r="M1070" t="str">
            <v>THPT Tháng 10 - Tuyên Quang</v>
          </cell>
          <cell r="N1070">
            <v>1</v>
          </cell>
        </row>
        <row r="1071">
          <cell r="L1071" t="str">
            <v>09 031</v>
          </cell>
          <cell r="M1071" t="str">
            <v>THPT Sơn Dương - Tuyên Quang</v>
          </cell>
          <cell r="N1071">
            <v>1</v>
          </cell>
        </row>
        <row r="1072">
          <cell r="L1072" t="str">
            <v>09 032</v>
          </cell>
          <cell r="M1072" t="str">
            <v>THPT Kim Xuyên - Tuyên Quang</v>
          </cell>
          <cell r="N1072">
            <v>1</v>
          </cell>
        </row>
        <row r="1073">
          <cell r="L1073" t="str">
            <v>09 033</v>
          </cell>
          <cell r="M1073" t="str">
            <v>THPT ATK Tân Trào - Tuyên Quang</v>
          </cell>
          <cell r="N1073">
            <v>1</v>
          </cell>
        </row>
        <row r="1074">
          <cell r="L1074" t="str">
            <v>09 034</v>
          </cell>
          <cell r="M1074" t="str">
            <v>THPT Đông Thọ - Tuyên Quang</v>
          </cell>
          <cell r="N1074">
            <v>1</v>
          </cell>
        </row>
        <row r="1075">
          <cell r="L1075" t="str">
            <v>09 035</v>
          </cell>
          <cell r="M1075" t="str">
            <v>THPT Kháng Nhật - Tuyên Quang</v>
          </cell>
          <cell r="N1075">
            <v>1</v>
          </cell>
        </row>
        <row r="1076">
          <cell r="L1076" t="str">
            <v>09 036</v>
          </cell>
          <cell r="M1076" t="str">
            <v>THPT Sơn' Nam - Tuyên Quang</v>
          </cell>
          <cell r="N1076">
            <v>1</v>
          </cell>
        </row>
        <row r="1077">
          <cell r="L1077" t="str">
            <v>09 037</v>
          </cell>
          <cell r="M1077" t="str">
            <v>THPT Lâm' Binh - Tuyên Quang</v>
          </cell>
          <cell r="N1077">
            <v>1</v>
          </cell>
        </row>
        <row r="1078">
          <cell r="L1078" t="str">
            <v>09 038</v>
          </cell>
          <cell r="M1078" t="str">
            <v>Phổ thông Dân tộc nội trú ATK Sơn Dương - Tuyên Quang</v>
          </cell>
          <cell r="N1078">
            <v>1</v>
          </cell>
        </row>
        <row r="1079">
          <cell r="L1079" t="str">
            <v>09 039</v>
          </cell>
          <cell r="M1079" t="str">
            <v>TTdậy nghề huyện Chiêm Hóa - Tuyên Quang</v>
          </cell>
          <cell r="N1079">
            <v>1</v>
          </cell>
        </row>
        <row r="1080">
          <cell r="L1080" t="str">
            <v>09 040</v>
          </cell>
          <cell r="M1080" t="str">
            <v>TTGDNN-GDTX huyện Chiêm Hóa - Tuyên Quang</v>
          </cell>
          <cell r="N1080">
            <v>1</v>
          </cell>
        </row>
        <row r="1081">
          <cell r="L1081" t="str">
            <v>09 800</v>
          </cell>
          <cell r="M1081" t="str">
            <v>Học ở nước ngoài_09 - Tuyên Quang</v>
          </cell>
          <cell r="N1081">
            <v>3</v>
          </cell>
        </row>
        <row r="1082">
          <cell r="L1082" t="str">
            <v>09 900</v>
          </cell>
          <cell r="M1082" t="str">
            <v>Quân nhân, Công an tại ngũ 09 - Tuyên Quang</v>
          </cell>
          <cell r="N1082">
            <v>3</v>
          </cell>
        </row>
        <row r="1083">
          <cell r="L1083" t="str">
            <v>10 001</v>
          </cell>
          <cell r="M1083" t="str">
            <v>THPT Việt Bắc - Lạng Sơn</v>
          </cell>
          <cell r="N1083">
            <v>1</v>
          </cell>
        </row>
        <row r="1084">
          <cell r="L1084" t="str">
            <v>10 002</v>
          </cell>
          <cell r="M1084" t="str">
            <v>THPT Chuyên Chu Văn An - Lạng Sơn</v>
          </cell>
          <cell r="N1084">
            <v>1</v>
          </cell>
        </row>
        <row r="1085">
          <cell r="L1085" t="str">
            <v>10 003</v>
          </cell>
          <cell r="M1085" t="str">
            <v>THPT DT Nội trú tỉnh - Lạng Sơn</v>
          </cell>
          <cell r="N1085">
            <v>1</v>
          </cell>
        </row>
        <row r="1086">
          <cell r="L1086" t="str">
            <v>10 004</v>
          </cell>
          <cell r="M1086" t="str">
            <v>Cao đẳng nghề Lạng Sơn - Lạng Sơn</v>
          </cell>
          <cell r="N1086">
            <v>1</v>
          </cell>
        </row>
        <row r="1087">
          <cell r="L1087" t="str">
            <v>10 005</v>
          </cell>
          <cell r="M1087" t="str">
            <v>TT GDTX 1 tỉnh - Lạng Sơn</v>
          </cell>
          <cell r="N1087">
            <v>1</v>
          </cell>
        </row>
        <row r="1088">
          <cell r="L1088" t="str">
            <v>10 006</v>
          </cell>
          <cell r="M1088" t="str">
            <v>THPT Ngô Thì Sỹ - Lạng Sơn</v>
          </cell>
          <cell r="N1088">
            <v>1</v>
          </cell>
        </row>
        <row r="1089">
          <cell r="L1089" t="str">
            <v>10 007</v>
          </cell>
          <cell r="M1089" t="str">
            <v>THPT Tràng Định - Lạng Sơn</v>
          </cell>
          <cell r="N1089">
            <v>1</v>
          </cell>
        </row>
        <row r="1090">
          <cell r="L1090" t="str">
            <v>10 008</v>
          </cell>
          <cell r="M1090" t="str">
            <v>TT GDNN-GDTX Tràng Định - Lạng Sơn</v>
          </cell>
          <cell r="N1090">
            <v>1</v>
          </cell>
        </row>
        <row r="1091">
          <cell r="L1091" t="str">
            <v>10 009</v>
          </cell>
          <cell r="M1091" t="str">
            <v>THPT Bình Độ - Lạng Sơn</v>
          </cell>
          <cell r="N1091">
            <v>1</v>
          </cell>
        </row>
        <row r="1092">
          <cell r="L1092" t="str">
            <v>10 010</v>
          </cell>
          <cell r="M1092" t="str">
            <v>THPT Bình Gia - Lạng Sơn</v>
          </cell>
          <cell r="N1092">
            <v>1</v>
          </cell>
        </row>
        <row r="1093">
          <cell r="L1093" t="str">
            <v>10 011</v>
          </cell>
          <cell r="M1093" t="str">
            <v>TT GDNN-GDTX Bình Gia - Lạng Sơn</v>
          </cell>
          <cell r="N1093">
            <v>1</v>
          </cell>
        </row>
        <row r="1094">
          <cell r="L1094" t="str">
            <v>10 012</v>
          </cell>
          <cell r="M1094" t="str">
            <v>THPT Pác Khuông - Lạng Sơn</v>
          </cell>
          <cell r="N1094">
            <v>1</v>
          </cell>
        </row>
        <row r="1095">
          <cell r="L1095" t="str">
            <v>10 013</v>
          </cell>
          <cell r="M1095" t="str">
            <v>THPT Văn Lãng - Lạng Sơn</v>
          </cell>
          <cell r="N1095">
            <v>1</v>
          </cell>
        </row>
        <row r="1096">
          <cell r="L1096" t="str">
            <v>10 014</v>
          </cell>
          <cell r="M1096" t="str">
            <v>TT GDNN-GdTx Văn Lãng - Lạng Sơn</v>
          </cell>
          <cell r="N1096">
            <v>1</v>
          </cell>
        </row>
        <row r="1097">
          <cell r="L1097" t="str">
            <v>10 015</v>
          </cell>
          <cell r="M1097" t="str">
            <v>THPT Bắc Sơn - Lạng Sơn</v>
          </cell>
          <cell r="N1097">
            <v>1</v>
          </cell>
        </row>
        <row r="1098">
          <cell r="L1098" t="str">
            <v>10 016</v>
          </cell>
          <cell r="M1098" t="str">
            <v>THPT Vũ Lễ - Lạng Sơn</v>
          </cell>
          <cell r="N1098">
            <v>1</v>
          </cell>
        </row>
        <row r="1099">
          <cell r="L1099" t="str">
            <v>10 017</v>
          </cell>
          <cell r="M1099" t="str">
            <v>TT GDNN-GDTX Bắc Sơn - Lạng Sơn</v>
          </cell>
          <cell r="N1099">
            <v>1</v>
          </cell>
        </row>
        <row r="1100">
          <cell r="L1100" t="str">
            <v>10 018</v>
          </cell>
          <cell r="M1100" t="str">
            <v>THPT Lương Văn Tri - Lạng Sơn</v>
          </cell>
          <cell r="N1100">
            <v>1</v>
          </cell>
        </row>
        <row r="1101">
          <cell r="L1101" t="str">
            <v>10 019</v>
          </cell>
          <cell r="M1101" t="str">
            <v>THPT Văn Quan - Lạng Sơn</v>
          </cell>
          <cell r="N1101">
            <v>1</v>
          </cell>
        </row>
        <row r="1102">
          <cell r="L1102" t="str">
            <v>10 020</v>
          </cell>
          <cell r="M1102" t="str">
            <v>TT GDNN-GdTX Văn Quan - Lạng Sơn</v>
          </cell>
          <cell r="N1102">
            <v>1</v>
          </cell>
        </row>
        <row r="1103">
          <cell r="L1103" t="str">
            <v>10 021</v>
          </cell>
          <cell r="M1103" t="str">
            <v>THPT Đồng Đăng - Lạng Sơn</v>
          </cell>
          <cell r="N1103">
            <v>1</v>
          </cell>
        </row>
        <row r="1104">
          <cell r="L1104" t="str">
            <v>10 022</v>
          </cell>
          <cell r="M1104" t="str">
            <v>THPT Cao Lộc - Lạng Sơn</v>
          </cell>
          <cell r="N1104">
            <v>1</v>
          </cell>
        </row>
        <row r="1105">
          <cell r="L1105" t="str">
            <v>10 023</v>
          </cell>
          <cell r="M1105" t="str">
            <v>TT GDNN-GDTX Cao Lộc - Lạng Sơn</v>
          </cell>
          <cell r="N1105">
            <v>1</v>
          </cell>
        </row>
        <row r="1106">
          <cell r="L1106" t="str">
            <v>10 024</v>
          </cell>
          <cell r="M1106" t="str">
            <v>THPT Lộc Bình - Lạng Sơn</v>
          </cell>
          <cell r="N1106">
            <v>1</v>
          </cell>
        </row>
        <row r="1107">
          <cell r="L1107" t="str">
            <v>10 025</v>
          </cell>
          <cell r="M1107" t="str">
            <v>THPT Na Dương - Lạng Sơn</v>
          </cell>
          <cell r="N1107">
            <v>1</v>
          </cell>
        </row>
        <row r="1108">
          <cell r="L1108" t="str">
            <v>10 026</v>
          </cell>
          <cell r="M1108" t="str">
            <v>TT GDNN-GDTX Lộc Bình - Lạng Sơn</v>
          </cell>
          <cell r="N1108">
            <v>1</v>
          </cell>
        </row>
        <row r="1109">
          <cell r="L1109" t="str">
            <v>10 027</v>
          </cell>
          <cell r="M1109" t="str">
            <v>THPT Chi Lăng - Lạng Sơn</v>
          </cell>
          <cell r="N1109">
            <v>1</v>
          </cell>
        </row>
        <row r="1110">
          <cell r="L1110" t="str">
            <v>10 028</v>
          </cell>
          <cell r="M1110" t="str">
            <v>THPT Hòa Bình - Lạng Sơn</v>
          </cell>
          <cell r="N1110">
            <v>1</v>
          </cell>
        </row>
        <row r="1111">
          <cell r="L1111" t="str">
            <v>10 029</v>
          </cell>
          <cell r="M1111" t="str">
            <v>TT GDNN-GDTX Chi Lăng - Lạng Sơn</v>
          </cell>
          <cell r="N1111">
            <v>1</v>
          </cell>
        </row>
        <row r="1112">
          <cell r="L1112" t="str">
            <v>10 030</v>
          </cell>
          <cell r="M1112" t="str">
            <v>THPT Đình Lập - Lạng Sơn</v>
          </cell>
          <cell r="N1112">
            <v>1</v>
          </cell>
        </row>
        <row r="1113">
          <cell r="L1113" t="str">
            <v>10 031</v>
          </cell>
          <cell r="M1113" t="str">
            <v>TT GDNN-GDTX Đình Lập - Lạng Sơn</v>
          </cell>
          <cell r="N1113">
            <v>1</v>
          </cell>
        </row>
        <row r="1114">
          <cell r="L1114" t="str">
            <v>10 032</v>
          </cell>
          <cell r="M1114" t="str">
            <v>THPT Hữu Lũng - Lạng Sơn</v>
          </cell>
          <cell r="N1114">
            <v>1</v>
          </cell>
        </row>
        <row r="1115">
          <cell r="L1115" t="str">
            <v>10 033</v>
          </cell>
          <cell r="M1115" t="str">
            <v>THPT Vân Nham - Lạng Sơn</v>
          </cell>
          <cell r="N1115">
            <v>1</v>
          </cell>
        </row>
        <row r="1116">
          <cell r="L1116" t="str">
            <v>10 034</v>
          </cell>
          <cell r="M1116" t="str">
            <v>TT GDTX 2 tỉnh - Lạng Sơn</v>
          </cell>
          <cell r="N1116">
            <v>1</v>
          </cell>
        </row>
        <row r="1117">
          <cell r="L1117" t="str">
            <v>10 035</v>
          </cell>
          <cell r="M1117" t="str">
            <v>THPT Tú Đoạn - Lạng Sơn</v>
          </cell>
          <cell r="N1117">
            <v>1</v>
          </cell>
        </row>
        <row r="1118">
          <cell r="L1118" t="str">
            <v>10 036</v>
          </cell>
          <cell r="M1118" t="str">
            <v>THPT Đồng Bành - Lạng Sơn</v>
          </cell>
          <cell r="N1118">
            <v>1</v>
          </cell>
        </row>
        <row r="1119">
          <cell r="L1119" t="str">
            <v>10 037</v>
          </cell>
          <cell r="M1119" t="str">
            <v>CĐ Nghề Công nghệ và Nông Lâm Đông Bắc - Lạng Sơn</v>
          </cell>
          <cell r="N1119">
            <v>1</v>
          </cell>
        </row>
        <row r="1120">
          <cell r="L1120" t="str">
            <v>10 038</v>
          </cell>
          <cell r="M1120" t="str">
            <v>THPT Tân Thành - Lạng Sơn</v>
          </cell>
          <cell r="N1120">
            <v>1</v>
          </cell>
        </row>
        <row r="1121">
          <cell r="L1121" t="str">
            <v>10 039</v>
          </cell>
          <cell r="M1121" t="str">
            <v>THPT Ba Sơn - Lạng Sơn</v>
          </cell>
          <cell r="N1121">
            <v>1</v>
          </cell>
        </row>
        <row r="1122">
          <cell r="L1122" t="str">
            <v>10 040</v>
          </cell>
          <cell r="M1122" t="str">
            <v>THPT Hoàng Văn Thụ - Lạng Sơn</v>
          </cell>
          <cell r="N1122">
            <v>1</v>
          </cell>
        </row>
        <row r="1123">
          <cell r="L1123" t="str">
            <v>10 041</v>
          </cell>
          <cell r="M1123" t="str">
            <v>TT GDTX Tràng Định - Lạng Sơn</v>
          </cell>
          <cell r="N1123">
            <v>1</v>
          </cell>
        </row>
        <row r="1124">
          <cell r="L1124" t="str">
            <v>10 042</v>
          </cell>
          <cell r="M1124" t="str">
            <v>TT GDTX Bình Gia - Lạng Sơn</v>
          </cell>
          <cell r="N1124">
            <v>1</v>
          </cell>
        </row>
        <row r="1125">
          <cell r="L1125" t="str">
            <v>10 043</v>
          </cell>
          <cell r="M1125" t="str">
            <v>TT GDTX Văn Lãng - Lạng Sơn</v>
          </cell>
          <cell r="N1125">
            <v>1</v>
          </cell>
        </row>
        <row r="1126">
          <cell r="L1126" t="str">
            <v>10 044</v>
          </cell>
          <cell r="M1126" t="str">
            <v>TT GDTX Bắc Sơn - Lạng Sơn</v>
          </cell>
          <cell r="N1126">
            <v>1</v>
          </cell>
        </row>
        <row r="1127">
          <cell r="L1127" t="str">
            <v>10 045</v>
          </cell>
          <cell r="M1127" t="str">
            <v>TT GDTX Văn Quan - Lạng Sơn</v>
          </cell>
          <cell r="N1127">
            <v>1</v>
          </cell>
        </row>
        <row r="1128">
          <cell r="L1128" t="str">
            <v>10 046</v>
          </cell>
          <cell r="M1128" t="str">
            <v>TT GDTX Cao Lộc - Lạng Sơn</v>
          </cell>
          <cell r="N1128">
            <v>1</v>
          </cell>
        </row>
        <row r="1129">
          <cell r="L1129" t="str">
            <v>10 047</v>
          </cell>
          <cell r="M1129" t="str">
            <v>TT GDTX Lộc Bình - Lạng Sơn</v>
          </cell>
          <cell r="N1129">
            <v>1</v>
          </cell>
        </row>
        <row r="1130">
          <cell r="L1130" t="str">
            <v>10 048</v>
          </cell>
          <cell r="M1130" t="str">
            <v>TT GDTX Chi Lăng - Lạng Sơn</v>
          </cell>
          <cell r="N1130">
            <v>1</v>
          </cell>
        </row>
        <row r="1131">
          <cell r="L1131" t="str">
            <v>10 049</v>
          </cell>
          <cell r="M1131" t="str">
            <v>TT GDTX Đình Lập - Lạng Sơn</v>
          </cell>
          <cell r="N1131">
            <v>1</v>
          </cell>
        </row>
        <row r="1132">
          <cell r="L1132" t="str">
            <v>10 800</v>
          </cell>
          <cell r="M1132" t="str">
            <v>Học ở nước ngoài_10 - Lạng Sơn</v>
          </cell>
          <cell r="N1132">
            <v>3</v>
          </cell>
        </row>
        <row r="1133">
          <cell r="L1133" t="str">
            <v>10 900</v>
          </cell>
          <cell r="M1133" t="str">
            <v>Quân nhân, Công an tại ngũ 10 - Lạng Sơn</v>
          </cell>
          <cell r="N1133">
            <v>3</v>
          </cell>
        </row>
        <row r="1134">
          <cell r="L1134" t="str">
            <v>11 009</v>
          </cell>
          <cell r="M1134" t="str">
            <v>THPT Bắc Kạn - Bắc Kạn</v>
          </cell>
          <cell r="N1134">
            <v>1</v>
          </cell>
        </row>
        <row r="1135">
          <cell r="L1135" t="str">
            <v>11 010</v>
          </cell>
          <cell r="M1135" t="str">
            <v>THPT Chợ Đồn - Bắc Kạn</v>
          </cell>
          <cell r="N1135">
            <v>1</v>
          </cell>
        </row>
        <row r="1136">
          <cell r="L1136" t="str">
            <v>11 011</v>
          </cell>
          <cell r="M1136" t="str">
            <v>THPT Chợ Mới - Bắc Kạn</v>
          </cell>
          <cell r="N1136">
            <v>1</v>
          </cell>
        </row>
        <row r="1137">
          <cell r="L1137" t="str">
            <v>11 012</v>
          </cell>
          <cell r="M1137" t="str">
            <v>THPT Na Rì - Bắc Kạn</v>
          </cell>
          <cell r="N1137">
            <v>1</v>
          </cell>
        </row>
        <row r="1138">
          <cell r="L1138" t="str">
            <v>11 013</v>
          </cell>
          <cell r="M1138" t="str">
            <v>THPT Ngân Sơn - Bắc Kạn</v>
          </cell>
          <cell r="N1138">
            <v>1</v>
          </cell>
        </row>
        <row r="1139">
          <cell r="L1139" t="str">
            <v>11 014</v>
          </cell>
          <cell r="M1139" t="str">
            <v>Trường PT DTNT tỉnh Bắc Kạn - Bắc Kạn</v>
          </cell>
          <cell r="N1139">
            <v>1</v>
          </cell>
        </row>
        <row r="1140">
          <cell r="L1140" t="str">
            <v>11 015</v>
          </cell>
          <cell r="M1140" t="str">
            <v>THCS&amp;ThPT Nà Phặc - Bắc Kạn</v>
          </cell>
          <cell r="N1140">
            <v>1</v>
          </cell>
        </row>
        <row r="1141">
          <cell r="L1141" t="str">
            <v>11 016</v>
          </cell>
          <cell r="M1141" t="str">
            <v>THPT Bộc Bố - Bắc Kạn</v>
          </cell>
          <cell r="N1141">
            <v>1</v>
          </cell>
        </row>
        <row r="1142">
          <cell r="L1142" t="str">
            <v>11 017</v>
          </cell>
          <cell r="M1142" t="str">
            <v>THPT Phủ Thông - Bắc Kạn</v>
          </cell>
          <cell r="N1142">
            <v>1</v>
          </cell>
        </row>
        <row r="1143">
          <cell r="L1143" t="str">
            <v>11 018</v>
          </cell>
          <cell r="M1143" t="str">
            <v>tHpT Ba Bể - Bắc Kạn</v>
          </cell>
          <cell r="N1143">
            <v>1</v>
          </cell>
        </row>
        <row r="1144">
          <cell r="L1144" t="str">
            <v>11 019</v>
          </cell>
          <cell r="M1144" t="str">
            <v>THPT Chuyên - Bắc Kạn</v>
          </cell>
          <cell r="N1144">
            <v>1</v>
          </cell>
        </row>
        <row r="1145">
          <cell r="L1145" t="str">
            <v>11 020</v>
          </cell>
          <cell r="M1145" t="str">
            <v>THPT Yên Hân - Bắc Kạn</v>
          </cell>
          <cell r="N1145">
            <v>1</v>
          </cell>
        </row>
        <row r="1146">
          <cell r="L1146" t="str">
            <v>11 021</v>
          </cell>
          <cell r="M1146" t="str">
            <v>TT GDTX tỉnh (trước 2018) - Bắc Kạn</v>
          </cell>
          <cell r="N1146">
            <v>1</v>
          </cell>
        </row>
        <row r="1147">
          <cell r="L1147" t="str">
            <v>11 022</v>
          </cell>
          <cell r="M1147" t="str">
            <v>THPT Dân lập Hùng Vương - Bắc Kạn</v>
          </cell>
          <cell r="N1147">
            <v>1</v>
          </cell>
        </row>
        <row r="1148">
          <cell r="L1148" t="str">
            <v>11 023</v>
          </cell>
          <cell r="M1148" t="str">
            <v>THPT Quảng Khê - Bắc Kạn</v>
          </cell>
          <cell r="N1148">
            <v>1</v>
          </cell>
        </row>
        <row r="1149">
          <cell r="L1149" t="str">
            <v>11 024</v>
          </cell>
          <cell r="M1149" t="str">
            <v>THPT Bình Trung - Bắc Kạn</v>
          </cell>
          <cell r="N1149">
            <v>1</v>
          </cell>
        </row>
        <row r="1150">
          <cell r="L1150" t="str">
            <v>11 025</v>
          </cell>
          <cell r="M1150" t="str">
            <v>TT Kỹ thuật TH-HN Bắc Kạn (trước 2018) - Bắc Kạn</v>
          </cell>
          <cell r="N1150">
            <v>1</v>
          </cell>
        </row>
        <row r="1151">
          <cell r="L1151" t="str">
            <v>11 026</v>
          </cell>
          <cell r="M1151" t="str">
            <v>TT GDTX H. Ba Bể tỉnh Bắc Kạn - Bắc Kạn</v>
          </cell>
          <cell r="N1151">
            <v>1</v>
          </cell>
        </row>
        <row r="1152">
          <cell r="L1152" t="str">
            <v>11 027</v>
          </cell>
          <cell r="M1152" t="str">
            <v>TC nghề Bắc Kạn - Bắc Kạn</v>
          </cell>
          <cell r="N1152">
            <v>1</v>
          </cell>
        </row>
        <row r="1153">
          <cell r="L1153" t="str">
            <v>11 028</v>
          </cell>
          <cell r="M1153" t="str">
            <v>TT GDTX H. Ngân Sơn, tỉnh Bắc Kạn - Bắc Kạn</v>
          </cell>
          <cell r="N1153">
            <v>1</v>
          </cell>
        </row>
        <row r="1154">
          <cell r="L1154" t="str">
            <v>11 029</v>
          </cell>
          <cell r="M1154" t="str">
            <v>TT GDTX H. Pác Nặm, tỉnh Bắc Kạn - Bắc Kạn</v>
          </cell>
          <cell r="N1154">
            <v>1</v>
          </cell>
        </row>
        <row r="1155">
          <cell r="L1155" t="str">
            <v>11 030</v>
          </cell>
          <cell r="M1155" t="str">
            <v>TT GDTX-DN H. Chợ Đồn, tỉnh Bắc Kạn - Bắc Kạn</v>
          </cell>
          <cell r="N1155">
            <v>1</v>
          </cell>
        </row>
        <row r="1156">
          <cell r="L1156" t="str">
            <v>11 031</v>
          </cell>
          <cell r="M1156" t="str">
            <v>TT GDTX H. Na Rì, tỉnh Bắc Kạn - Bắc Kạn</v>
          </cell>
          <cell r="N1156">
            <v>1</v>
          </cell>
        </row>
        <row r="1157">
          <cell r="L1157" t="str">
            <v>11 032</v>
          </cell>
          <cell r="M1157" t="str">
            <v>TT GDTX H. Chợ Mới, tỉnh Bắc Kạn - Bắc Kạn</v>
          </cell>
          <cell r="N1157">
            <v>1</v>
          </cell>
        </row>
        <row r="1158">
          <cell r="L1158" t="str">
            <v>11 033</v>
          </cell>
          <cell r="M1158" t="str">
            <v>TT GDTX H. Bạch Thông, tỉnh Bắc Kạn - Bắc Kạn</v>
          </cell>
          <cell r="N1158">
            <v>1</v>
          </cell>
        </row>
        <row r="1159">
          <cell r="L1159" t="str">
            <v>11 034</v>
          </cell>
          <cell r="M1159" t="str">
            <v>CĐ Nghề Dân tộc Nội trú Bắc Kạn - Bắc Kạn</v>
          </cell>
          <cell r="N1159">
            <v>1</v>
          </cell>
        </row>
        <row r="1160">
          <cell r="L1160" t="str">
            <v>11 035</v>
          </cell>
          <cell r="M1160" t="str">
            <v>TT GDNN-GDTX H. Chợ Đồn, tỉnh Bắc Kạn - Bắc Kạn</v>
          </cell>
          <cell r="N1160">
            <v>1</v>
          </cell>
        </row>
        <row r="1161">
          <cell r="L1161" t="str">
            <v>11 036</v>
          </cell>
          <cell r="M1161" t="str">
            <v>TT GDNN-GDTX H. Bạch Thông, tỉnh Bắc Kạn - Bắc Kạn</v>
          </cell>
          <cell r="N1161">
            <v>1</v>
          </cell>
        </row>
        <row r="1162">
          <cell r="L1162" t="str">
            <v>11 037</v>
          </cell>
          <cell r="M1162" t="str">
            <v>TT GDNN-GDTX H. Na Rì, tỉnh Bắc Kạn - Bắc Kạn</v>
          </cell>
          <cell r="N1162">
            <v>1</v>
          </cell>
        </row>
        <row r="1163">
          <cell r="L1163" t="str">
            <v>11 038</v>
          </cell>
          <cell r="M1163" t="str">
            <v>TT GDNN-GDTX H. Ngân Sơn, tỉnh Bắc Kạn - Bắc Kạn</v>
          </cell>
          <cell r="N1163">
            <v>1</v>
          </cell>
        </row>
        <row r="1164">
          <cell r="L1164" t="str">
            <v>11 039</v>
          </cell>
          <cell r="M1164" t="str">
            <v>TT GDNN-GDTX H. Ba Bể tỉnh Bắc Kạn - Bắc Kạn</v>
          </cell>
          <cell r="N1164">
            <v>1</v>
          </cell>
        </row>
        <row r="1165">
          <cell r="L1165" t="str">
            <v>11 040</v>
          </cell>
          <cell r="M1165" t="str">
            <v>TT GDNN-GDTX H. Chợ Mới, tỉnh Bắc Kạn - Bắc Kạn</v>
          </cell>
          <cell r="N1165">
            <v>1</v>
          </cell>
        </row>
        <row r="1166">
          <cell r="L1166" t="str">
            <v>11 041</v>
          </cell>
          <cell r="M1166" t="str">
            <v>TT GDNN-GDTX H. Pác Nặm, tỉnh Bắc Kạn - Bắc Kạn</v>
          </cell>
          <cell r="N1166">
            <v>1</v>
          </cell>
        </row>
        <row r="1167">
          <cell r="L1167" t="str">
            <v>11 042</v>
          </cell>
          <cell r="M1167" t="str">
            <v>TT GDTX-GDHN Bắc Kạn (từ 2018) - Bắc Kạn</v>
          </cell>
          <cell r="N1167">
            <v>1</v>
          </cell>
        </row>
        <row r="1168">
          <cell r="L1168" t="str">
            <v>11 800</v>
          </cell>
          <cell r="M1168" t="str">
            <v>Học ở nước ngoài_11 - Bắc Kạn</v>
          </cell>
          <cell r="N1168">
            <v>3</v>
          </cell>
        </row>
        <row r="1169">
          <cell r="L1169" t="str">
            <v>11 900</v>
          </cell>
          <cell r="M1169" t="str">
            <v>Quân nhân, Công an tại ngũ 11 - Bắc Kạn</v>
          </cell>
          <cell r="N1169">
            <v>3</v>
          </cell>
        </row>
        <row r="1170">
          <cell r="L1170" t="str">
            <v>12 001</v>
          </cell>
          <cell r="M1170" t="str">
            <v>TTGDTX TP. Thái Nguyên - Thái Nguyên</v>
          </cell>
          <cell r="N1170">
            <v>2</v>
          </cell>
        </row>
        <row r="1171">
          <cell r="L1171" t="str">
            <v>12 002</v>
          </cell>
          <cell r="M1171" t="str">
            <v>TTGDTX Thành phố Sông Công - Thái Nguyên</v>
          </cell>
          <cell r="N1171">
            <v>2</v>
          </cell>
        </row>
        <row r="1172">
          <cell r="L1172" t="str">
            <v>12 003</v>
          </cell>
          <cell r="M1172" t="str">
            <v>TTGDTX Huyện Định Hoá - Thái Nguyên</v>
          </cell>
          <cell r="N1172">
            <v>1</v>
          </cell>
        </row>
        <row r="1173">
          <cell r="L1173" t="str">
            <v>12 004</v>
          </cell>
          <cell r="M1173" t="str">
            <v>tTgDTX Huyện Phú Lương - Thái Nguyên</v>
          </cell>
          <cell r="N1173">
            <v>1</v>
          </cell>
        </row>
        <row r="1174">
          <cell r="L1174" t="str">
            <v>12 005</v>
          </cell>
          <cell r="M1174" t="str">
            <v>TTGDTX Huyện Võ Nhai - Thái Nguyên</v>
          </cell>
          <cell r="N1174">
            <v>1</v>
          </cell>
        </row>
        <row r="1175">
          <cell r="L1175" t="str">
            <v>12 006</v>
          </cell>
          <cell r="M1175" t="str">
            <v>TTGDTX Huyện Đại Từ - Thái Nguyên</v>
          </cell>
          <cell r="N1175">
            <v>1</v>
          </cell>
        </row>
        <row r="1176">
          <cell r="L1176" t="str">
            <v>12 007</v>
          </cell>
          <cell r="M1176" t="str">
            <v>TTGDTX Huyện Đồng Hỷ - Thái Nguyên</v>
          </cell>
          <cell r="N1176">
            <v>1</v>
          </cell>
        </row>
        <row r="1177">
          <cell r="L1177" t="str">
            <v>12 008</v>
          </cell>
          <cell r="M1177" t="str">
            <v>TtGdtX Huyện Phú Bình - Thái Nguyên</v>
          </cell>
          <cell r="N1177" t="str">
            <v>2NT</v>
          </cell>
        </row>
        <row r="1178">
          <cell r="L1178" t="str">
            <v>12 009</v>
          </cell>
          <cell r="M1178" t="str">
            <v>TTGDTX Thị xã Phổ Yên - Thái Nguyên</v>
          </cell>
          <cell r="N1178" t="str">
            <v>2NT</v>
          </cell>
        </row>
        <row r="1179">
          <cell r="L1179" t="str">
            <v>12 010</v>
          </cell>
          <cell r="M1179" t="str">
            <v>THPT Chuyên Thái Nguyên - Thái Nguyên</v>
          </cell>
          <cell r="N1179">
            <v>2</v>
          </cell>
        </row>
        <row r="1180">
          <cell r="L1180" t="str">
            <v>12 011</v>
          </cell>
          <cell r="M1180" t="str">
            <v>THPT Lương Ngọc Quyến - Thái Nguyên</v>
          </cell>
          <cell r="N1180">
            <v>2</v>
          </cell>
        </row>
        <row r="1181">
          <cell r="L1181" t="str">
            <v>12 012</v>
          </cell>
          <cell r="M1181" t="str">
            <v>THPT Ngô Quyền - Thái Nguyên</v>
          </cell>
          <cell r="N1181">
            <v>2</v>
          </cell>
        </row>
        <row r="1182">
          <cell r="L1182" t="str">
            <v>12 013</v>
          </cell>
          <cell r="M1182" t="str">
            <v>THPT Gang Thép - Thái Nguyên</v>
          </cell>
          <cell r="N1182">
            <v>2</v>
          </cell>
        </row>
        <row r="1183">
          <cell r="L1183" t="str">
            <v>12 014</v>
          </cell>
          <cell r="M1183" t="str">
            <v>THPT Chu Văn An - Thái Nguyên</v>
          </cell>
          <cell r="N1183">
            <v>2</v>
          </cell>
        </row>
        <row r="1184">
          <cell r="L1184" t="str">
            <v>12 015</v>
          </cell>
          <cell r="M1184" t="str">
            <v>THPT Dương Tự Minh - Thái Nguyên</v>
          </cell>
          <cell r="N1184">
            <v>2</v>
          </cell>
        </row>
        <row r="1185">
          <cell r="L1185" t="str">
            <v>12 016</v>
          </cell>
          <cell r="M1185" t="str">
            <v>THPT Khánh Hoà - Thái Nguyên</v>
          </cell>
          <cell r="N1185">
            <v>1</v>
          </cell>
        </row>
        <row r="1186">
          <cell r="L1186" t="str">
            <v>12 017</v>
          </cell>
          <cell r="M1186" t="str">
            <v>PT Dân tộc nội trú Thái Nguyên - Thái Nguyên</v>
          </cell>
          <cell r="N1186">
            <v>2</v>
          </cell>
        </row>
        <row r="1187">
          <cell r="L1187" t="str">
            <v>12 018</v>
          </cell>
          <cell r="M1187" t="str">
            <v>THPT Thái Nguyên - Thái Nguyên</v>
          </cell>
          <cell r="N1187">
            <v>2</v>
          </cell>
        </row>
        <row r="1188">
          <cell r="L1188" t="str">
            <v>12 019</v>
          </cell>
          <cell r="M1188" t="str">
            <v>THPT Lê Quý Đôn - Thái Nguyên</v>
          </cell>
          <cell r="N1188">
            <v>2</v>
          </cell>
        </row>
        <row r="1189">
          <cell r="L1189" t="str">
            <v>12 020</v>
          </cell>
          <cell r="M1189" t="str">
            <v>THPT Sông Công - Thái Nguyên</v>
          </cell>
          <cell r="N1189">
            <v>2</v>
          </cell>
        </row>
        <row r="1190">
          <cell r="L1190" t="str">
            <v>12 021</v>
          </cell>
          <cell r="M1190" t="str">
            <v>THPT Định Hoá - Thái Nguyên</v>
          </cell>
          <cell r="N1190">
            <v>1</v>
          </cell>
        </row>
        <row r="1191">
          <cell r="L1191" t="str">
            <v>12 022</v>
          </cell>
          <cell r="M1191" t="str">
            <v>THPT Bình Yên - Thái Nguyên</v>
          </cell>
          <cell r="N1191">
            <v>1</v>
          </cell>
        </row>
        <row r="1192">
          <cell r="L1192" t="str">
            <v>12 023</v>
          </cell>
          <cell r="M1192" t="str">
            <v>THPT Phú Lương - Thái Nguyên</v>
          </cell>
          <cell r="N1192">
            <v>1</v>
          </cell>
        </row>
        <row r="1193">
          <cell r="L1193" t="str">
            <v>12 024</v>
          </cell>
          <cell r="M1193" t="str">
            <v>THPT Võ Nhai - Thái Nguyên</v>
          </cell>
          <cell r="N1193">
            <v>1</v>
          </cell>
        </row>
        <row r="1194">
          <cell r="L1194" t="str">
            <v>12 025</v>
          </cell>
          <cell r="M1194" t="str">
            <v>THPT Đại Từ - Thái Nguyên</v>
          </cell>
          <cell r="N1194">
            <v>1</v>
          </cell>
        </row>
        <row r="1195">
          <cell r="L1195" t="str">
            <v>12 026</v>
          </cell>
          <cell r="M1195" t="str">
            <v>THPT Đồng Hỷ - Thái Nguyên</v>
          </cell>
          <cell r="N1195">
            <v>1</v>
          </cell>
        </row>
        <row r="1196">
          <cell r="L1196" t="str">
            <v>12 027</v>
          </cell>
          <cell r="M1196" t="str">
            <v>THPT Trại Cau - Thái Nguyên</v>
          </cell>
          <cell r="N1196">
            <v>1</v>
          </cell>
        </row>
        <row r="1197">
          <cell r="L1197" t="str">
            <v>12 028</v>
          </cell>
          <cell r="M1197" t="str">
            <v>THPT Phú Bình - Thái Nguyên</v>
          </cell>
          <cell r="N1197" t="str">
            <v>2NT</v>
          </cell>
        </row>
        <row r="1198">
          <cell r="L1198" t="str">
            <v>12 029</v>
          </cell>
          <cell r="M1198" t="str">
            <v>THPT Lê Hồng Phong - Thái Nguyên</v>
          </cell>
          <cell r="N1198" t="str">
            <v>2NT</v>
          </cell>
        </row>
        <row r="1199">
          <cell r="L1199" t="str">
            <v>12 030</v>
          </cell>
          <cell r="M1199" t="str">
            <v>THPT Bắc Sơn - Thái Nguyên</v>
          </cell>
          <cell r="N1199">
            <v>1</v>
          </cell>
        </row>
        <row r="1200">
          <cell r="L1200" t="str">
            <v>12 031</v>
          </cell>
          <cell r="M1200" t="str">
            <v>Thiếu Sinh Quân QK1 - Thái Nguyên</v>
          </cell>
          <cell r="N1200">
            <v>2</v>
          </cell>
        </row>
        <row r="1201">
          <cell r="L1201" t="str">
            <v>12 032</v>
          </cell>
          <cell r="M1201" t="str">
            <v>THPT Lương Thế Vinh - Thái Nguyên</v>
          </cell>
          <cell r="N1201">
            <v>2</v>
          </cell>
        </row>
        <row r="1202">
          <cell r="L1202" t="str">
            <v>12 033</v>
          </cell>
          <cell r="M1202" t="str">
            <v>Phổ thông Vùng Cao Việt Bắc - Thái Nguyên</v>
          </cell>
          <cell r="N1202">
            <v>2</v>
          </cell>
        </row>
        <row r="1203">
          <cell r="L1203" t="str">
            <v>12 034</v>
          </cell>
          <cell r="M1203" t="str">
            <v>THPT Yên Ninh - Thái Nguyên</v>
          </cell>
          <cell r="N1203">
            <v>1</v>
          </cell>
        </row>
        <row r="1204">
          <cell r="L1204" t="str">
            <v>12 035</v>
          </cell>
          <cell r="M1204" t="str">
            <v>THPT Nguyễn Huệ - Thái Nguyên</v>
          </cell>
          <cell r="N1204">
            <v>1</v>
          </cell>
        </row>
        <row r="1205">
          <cell r="L1205" t="str">
            <v>12 036</v>
          </cell>
          <cell r="M1205" t="str">
            <v>THPT Lương Phú - Thái Nguyên</v>
          </cell>
          <cell r="N1205" t="str">
            <v>2NT</v>
          </cell>
        </row>
        <row r="1206">
          <cell r="L1206" t="str">
            <v>12 037</v>
          </cell>
          <cell r="M1206" t="str">
            <v>THPT Phổ Yên - Thái Nguyên</v>
          </cell>
          <cell r="N1206" t="str">
            <v>2NT</v>
          </cell>
        </row>
        <row r="1207">
          <cell r="L1207" t="str">
            <v>12 038</v>
          </cell>
          <cell r="M1207" t="str">
            <v>CĐ SP Thái Nguyên - Thái Nguyên</v>
          </cell>
          <cell r="N1207">
            <v>2</v>
          </cell>
        </row>
        <row r="1208">
          <cell r="L1208" t="str">
            <v>12 039</v>
          </cell>
          <cell r="M1208" t="str">
            <v>CĐ Kinh tế Tài chính Thái Nguyên - Thái Nguyên</v>
          </cell>
          <cell r="N1208">
            <v>2</v>
          </cell>
        </row>
        <row r="1209">
          <cell r="L1209" t="str">
            <v>12 040</v>
          </cell>
          <cell r="M1209" t="str">
            <v>CĐ Cơ khí luyện kim - Thái Nguyên</v>
          </cell>
          <cell r="N1209">
            <v>2</v>
          </cell>
        </row>
        <row r="1210">
          <cell r="L1210" t="str">
            <v>12 041</v>
          </cell>
          <cell r="M1210" t="str">
            <v>CĐ Giao thông Vận tải miền núi - Thái Nguyên</v>
          </cell>
          <cell r="N1210">
            <v>2</v>
          </cell>
        </row>
        <row r="1211">
          <cell r="L1211" t="str">
            <v>12 042</v>
          </cell>
          <cell r="M1211" t="str">
            <v>CĐ Y tế Thái Nguyên - Thái Nguyên</v>
          </cell>
          <cell r="N1211">
            <v>2</v>
          </cell>
        </row>
        <row r="1212">
          <cell r="L1212" t="str">
            <v>12 043</v>
          </cell>
          <cell r="M1212" t="str">
            <v>CĐ Văn hoá Nghệ thuật Việt Bắc - Thái Nguyên</v>
          </cell>
          <cell r="N1212">
            <v>2</v>
          </cell>
        </row>
        <row r="1213">
          <cell r="L1213" t="str">
            <v>12 044</v>
          </cell>
          <cell r="M1213" t="str">
            <v>CĐ Thương mại và Du lịch - Thái Nguyên</v>
          </cell>
          <cell r="N1213">
            <v>2</v>
          </cell>
        </row>
        <row r="1214">
          <cell r="L1214" t="str">
            <v>12 045</v>
          </cell>
          <cell r="M1214" t="str">
            <v>CĐ Công nghiệp Thái Nguyên - Thái Nguyên</v>
          </cell>
          <cell r="N1214">
            <v>1</v>
          </cell>
        </row>
        <row r="1215">
          <cell r="L1215" t="str">
            <v>12 046</v>
          </cell>
          <cell r="M1215" t="str">
            <v>CĐ Công nghệ và Kinh tế Công nghiệp - Thái Nguyên</v>
          </cell>
          <cell r="N1215" t="str">
            <v>2NT</v>
          </cell>
        </row>
        <row r="1216">
          <cell r="L1216" t="str">
            <v>12 047</v>
          </cell>
          <cell r="M1216" t="str">
            <v>CĐ Công nghiệp Việt Đức - Thái Nguyên</v>
          </cell>
          <cell r="N1216">
            <v>2</v>
          </cell>
        </row>
        <row r="1217">
          <cell r="L1217" t="str">
            <v>12 048</v>
          </cell>
          <cell r="M1217" t="str">
            <v>Văn hoá I - Bộ Công An - Thái Nguyên</v>
          </cell>
          <cell r="N1217">
            <v>2</v>
          </cell>
        </row>
        <row r="1218">
          <cell r="L1218" t="str">
            <v>12 049</v>
          </cell>
          <cell r="M1218" t="str">
            <v>CĐ Nghề than khoáng sản Việt Nam - Thái Nguyên</v>
          </cell>
          <cell r="N1218">
            <v>1</v>
          </cell>
        </row>
        <row r="1219">
          <cell r="L1219" t="str">
            <v>12 050</v>
          </cell>
          <cell r="M1219" t="str">
            <v>TH Bưu chính Viễn thông và CNTT Miền Núi - Thái Nguyên</v>
          </cell>
          <cell r="N1219">
            <v>2</v>
          </cell>
        </row>
        <row r="1220">
          <cell r="L1220" t="str">
            <v>12 051</v>
          </cell>
          <cell r="M1220" t="str">
            <v>CĐ Kinh tế kỹ thuật - ĐH TN - Thái Nguyên</v>
          </cell>
          <cell r="N1220">
            <v>2</v>
          </cell>
        </row>
        <row r="1221">
          <cell r="L1221" t="str">
            <v>12 052</v>
          </cell>
          <cell r="M1221" t="str">
            <v>CĐ Nghề Cơ điện LK - Thái Nguyên</v>
          </cell>
          <cell r="N1221">
            <v>2</v>
          </cell>
        </row>
        <row r="1222">
          <cell r="L1222" t="str">
            <v>12 053</v>
          </cell>
          <cell r="M1222" t="str">
            <v>THPT Trần Phú - Thái Nguyên</v>
          </cell>
          <cell r="N1222">
            <v>1</v>
          </cell>
        </row>
        <row r="1223">
          <cell r="L1223" t="str">
            <v>12 054</v>
          </cell>
          <cell r="M1223" t="str">
            <v>THPT Lưu Nhân Chú - Thái Nguyên</v>
          </cell>
          <cell r="N1223">
            <v>1</v>
          </cell>
        </row>
        <row r="1224">
          <cell r="L1224" t="str">
            <v>12 055</v>
          </cell>
          <cell r="M1224" t="str">
            <v>THPT Hoàng Quốc Việt - Thái Nguyên</v>
          </cell>
          <cell r="N1224">
            <v>1</v>
          </cell>
        </row>
        <row r="1225">
          <cell r="L1225" t="str">
            <v>12 056</v>
          </cell>
          <cell r="M1225" t="str">
            <v>TC nghề Thái Nguyên - Thái Nguyên</v>
          </cell>
          <cell r="N1225">
            <v>2</v>
          </cell>
        </row>
        <row r="1226">
          <cell r="L1226" t="str">
            <v>12 057</v>
          </cell>
          <cell r="M1226" t="str">
            <v>THPT Trần Quốc Tuấn - Thái Nguyên</v>
          </cell>
          <cell r="N1226">
            <v>1</v>
          </cell>
        </row>
        <row r="1227">
          <cell r="L1227" t="str">
            <v>12 058</v>
          </cell>
          <cell r="M1227" t="str">
            <v>THPT Điềm Thuỵ - Thái Nguyên</v>
          </cell>
          <cell r="N1227" t="str">
            <v>2NT</v>
          </cell>
        </row>
        <row r="1228">
          <cell r="L1228" t="str">
            <v>12 059</v>
          </cell>
          <cell r="M1228" t="str">
            <v>TT GDTX tỉnh - Thái Nguyên</v>
          </cell>
          <cell r="N1228">
            <v>2</v>
          </cell>
        </row>
        <row r="1229">
          <cell r="L1229" t="str">
            <v>12 060</v>
          </cell>
          <cell r="M1229" t="str">
            <v>THPT Đào Duy Từ - Thái Nguyên</v>
          </cell>
          <cell r="N1229">
            <v>2</v>
          </cell>
        </row>
        <row r="1230">
          <cell r="L1230" t="str">
            <v>12 061</v>
          </cell>
          <cell r="M1230" t="str">
            <v>TC Nghề Nam Thái Nguyên - Thái Nguyên</v>
          </cell>
          <cell r="N1230" t="str">
            <v>2NT</v>
          </cell>
        </row>
        <row r="1231">
          <cell r="L1231" t="str">
            <v>12 062</v>
          </cell>
          <cell r="M1231" t="str">
            <v>CĐ nghề số 1- Bộ Quốc phòng - Thái Nguyên</v>
          </cell>
          <cell r="N1231">
            <v>2</v>
          </cell>
        </row>
        <row r="1232">
          <cell r="L1232" t="str">
            <v>12 063</v>
          </cell>
          <cell r="M1232" t="str">
            <v>Trường TC nghề KT 3D - Thái Nguyên</v>
          </cell>
          <cell r="N1232" t="str">
            <v>2NT</v>
          </cell>
        </row>
        <row r="1233">
          <cell r="L1233" t="str">
            <v>12 064</v>
          </cell>
          <cell r="M1233" t="str">
            <v>Trung cấp Y tế Thái Nguyên - Thái Nguyên</v>
          </cell>
          <cell r="N1233">
            <v>2</v>
          </cell>
        </row>
        <row r="1234">
          <cell r="L1234" t="str">
            <v>12 065</v>
          </cell>
          <cell r="M1234" t="str">
            <v>Trung cấp Thái Nguyên - Thái Nguyên</v>
          </cell>
          <cell r="N1234">
            <v>2</v>
          </cell>
        </row>
        <row r="1235">
          <cell r="L1235" t="str">
            <v>12 066</v>
          </cell>
          <cell r="M1235" t="str">
            <v>Trung cấp Y khoa Pasteur - Thái Nguyên</v>
          </cell>
          <cell r="N1235">
            <v>2</v>
          </cell>
        </row>
        <row r="1236">
          <cell r="L1236" t="str">
            <v>12 067</v>
          </cell>
          <cell r="M1236" t="str">
            <v>TT GDTX Thị xã Phổ Yên - Thái Nguyên</v>
          </cell>
          <cell r="N1236">
            <v>2</v>
          </cell>
        </row>
        <row r="1237">
          <cell r="L1237" t="str">
            <v>12 068</v>
          </cell>
          <cell r="M1237" t="str">
            <v>THPT Lê Hồng Phong - Thái Nguyên</v>
          </cell>
          <cell r="N1237">
            <v>2</v>
          </cell>
        </row>
        <row r="1238">
          <cell r="L1238" t="str">
            <v>12 069</v>
          </cell>
          <cell r="M1238" t="str">
            <v>THPT Bắc Sơn - Thái Nguyên</v>
          </cell>
          <cell r="N1238">
            <v>1</v>
          </cell>
        </row>
        <row r="1239">
          <cell r="L1239" t="str">
            <v>12 070</v>
          </cell>
          <cell r="M1239" t="str">
            <v>THPT Phổ Yên - Thái Nguyên</v>
          </cell>
          <cell r="N1239">
            <v>2</v>
          </cell>
        </row>
        <row r="1240">
          <cell r="L1240" t="str">
            <v>12 071</v>
          </cell>
          <cell r="M1240" t="str">
            <v>CĐ Công nghệ và Kinh tế Công nghiệp - Thái Nguyên</v>
          </cell>
          <cell r="N1240">
            <v>2</v>
          </cell>
        </row>
        <row r="1241">
          <cell r="L1241" t="str">
            <v>12 072</v>
          </cell>
          <cell r="M1241" t="str">
            <v>TC Nghề Nam Thái Nguyên - Thái Nguyên</v>
          </cell>
          <cell r="N1241">
            <v>2</v>
          </cell>
        </row>
        <row r="1242">
          <cell r="L1242" t="str">
            <v>12 073</v>
          </cell>
          <cell r="M1242" t="str">
            <v>THPT Lý Nam Đế - Thái Nguyên</v>
          </cell>
          <cell r="N1242">
            <v>2</v>
          </cell>
        </row>
        <row r="1243">
          <cell r="L1243" t="str">
            <v>12 074</v>
          </cell>
          <cell r="M1243" t="str">
            <v>TT GDNN-GDtX Huyện Phú Bình - Thái Nguyên</v>
          </cell>
          <cell r="N1243" t="str">
            <v>2NT</v>
          </cell>
        </row>
        <row r="1244">
          <cell r="L1244" t="str">
            <v>12 075</v>
          </cell>
          <cell r="M1244" t="str">
            <v>TT GDNN-GDTX Huyện Đại Từ - Thái Nguyên</v>
          </cell>
          <cell r="N1244">
            <v>1</v>
          </cell>
        </row>
        <row r="1245">
          <cell r="L1245" t="str">
            <v>12 076</v>
          </cell>
          <cell r="M1245" t="str">
            <v>TT GDNN-GDTX Huyện Đồng Hỷ - Thái Nguyên</v>
          </cell>
          <cell r="N1245">
            <v>1</v>
          </cell>
        </row>
        <row r="1246">
          <cell r="L1246" t="str">
            <v>12 077</v>
          </cell>
          <cell r="M1246" t="str">
            <v>TT GDNN-GdTX Huyện Võ Nhai - Thái Nguyên</v>
          </cell>
          <cell r="N1246">
            <v>1</v>
          </cell>
        </row>
        <row r="1247">
          <cell r="L1247" t="str">
            <v>12 078</v>
          </cell>
          <cell r="M1247" t="str">
            <v>TT GDNN-GDTX Huyện Phú Lương - Thái Nguyên</v>
          </cell>
          <cell r="N1247">
            <v>1</v>
          </cell>
        </row>
        <row r="1248">
          <cell r="L1248" t="str">
            <v>12 079</v>
          </cell>
          <cell r="M1248" t="str">
            <v>TT GDNN-GDTX Huyện Định Hoá - Thái Nguyên</v>
          </cell>
          <cell r="N1248">
            <v>1</v>
          </cell>
        </row>
        <row r="1249">
          <cell r="L1249" t="str">
            <v>12 080</v>
          </cell>
          <cell r="M1249" t="str">
            <v>TT GDNN-GDTX TP. Sông Công - Thái Nguyên</v>
          </cell>
          <cell r="N1249">
            <v>2</v>
          </cell>
        </row>
        <row r="1250">
          <cell r="L1250" t="str">
            <v>12 081</v>
          </cell>
          <cell r="M1250" t="str">
            <v>TT GDNN-GDTX TP. Thái Nguyên - Thái Nguyên</v>
          </cell>
          <cell r="N1250">
            <v>2</v>
          </cell>
        </row>
        <row r="1251">
          <cell r="L1251" t="str">
            <v>12 082</v>
          </cell>
          <cell r="M1251" t="str">
            <v>CĐ than khoáng sản Việt Nam - Thái Nguyên</v>
          </cell>
          <cell r="N1251">
            <v>1</v>
          </cell>
        </row>
        <row r="1252">
          <cell r="L1252" t="str">
            <v>12 083</v>
          </cell>
          <cell r="M1252" t="str">
            <v>Trung cấp nghề dân tộc nội trú Thái Nguyên - Thái Nguyên</v>
          </cell>
          <cell r="N1252">
            <v>1</v>
          </cell>
        </row>
        <row r="1253">
          <cell r="L1253" t="str">
            <v>12 084</v>
          </cell>
          <cell r="M1253" t="str">
            <v>Trường trung học Giao thông Vận tải khu vực 1 - Thái Nguyên</v>
          </cell>
          <cell r="N1253">
            <v>2</v>
          </cell>
        </row>
        <row r="1254">
          <cell r="L1254" t="str">
            <v>12 085</v>
          </cell>
          <cell r="M1254" t="str">
            <v>THPT Khánh Hoà - Thái Nguyên</v>
          </cell>
          <cell r="N1254">
            <v>2</v>
          </cell>
        </row>
        <row r="1255">
          <cell r="L1255" t="str">
            <v>12 086</v>
          </cell>
          <cell r="M1255" t="str">
            <v>CĐ Công nghiệp Thái Nguyên - Thái Nguyên</v>
          </cell>
          <cell r="N1255">
            <v>2</v>
          </cell>
        </row>
        <row r="1256">
          <cell r="L1256" t="str">
            <v>12 087</v>
          </cell>
          <cell r="M1256" t="str">
            <v>CĐ Nghề than khoáng sản Việt Nam - Thái Nguyên</v>
          </cell>
          <cell r="N1256">
            <v>2</v>
          </cell>
        </row>
        <row r="1257">
          <cell r="L1257" t="str">
            <v>12 088</v>
          </cell>
          <cell r="M1257" t="str">
            <v>THPT Đồng Hỷ - Thái Nguyên</v>
          </cell>
          <cell r="N1257">
            <v>2</v>
          </cell>
        </row>
        <row r="1258">
          <cell r="L1258" t="str">
            <v>12 800</v>
          </cell>
          <cell r="M1258" t="str">
            <v>Học ở nước ngoài_12 - Thái Nguyên</v>
          </cell>
          <cell r="N1258">
            <v>3</v>
          </cell>
        </row>
        <row r="1259">
          <cell r="L1259" t="str">
            <v>12 900</v>
          </cell>
          <cell r="M1259" t="str">
            <v>Quân nhân, Công an tại ngũ 12 - Thái Nguyên</v>
          </cell>
          <cell r="N1259">
            <v>3</v>
          </cell>
        </row>
        <row r="1260">
          <cell r="L1260" t="str">
            <v>13 001</v>
          </cell>
          <cell r="M1260" t="str">
            <v>THPT Chuyên Nguyễn Tất Thành - Yên Bái</v>
          </cell>
          <cell r="N1260">
            <v>1</v>
          </cell>
        </row>
        <row r="1261">
          <cell r="L1261" t="str">
            <v>13 002</v>
          </cell>
          <cell r="M1261" t="str">
            <v>THPT Nguyễn Huệ - Yên Bái</v>
          </cell>
          <cell r="N1261">
            <v>1</v>
          </cell>
        </row>
        <row r="1262">
          <cell r="L1262" t="str">
            <v>13 003</v>
          </cell>
          <cell r="M1262" t="str">
            <v>THPT Lý Thường Kiệt - Yên Bái</v>
          </cell>
          <cell r="N1262">
            <v>1</v>
          </cell>
        </row>
        <row r="1263">
          <cell r="L1263" t="str">
            <v>13 004</v>
          </cell>
          <cell r="M1263" t="str">
            <v>PT Dân tộc nội trú THPT Tỉnh Yên Bái - Yên Bái</v>
          </cell>
          <cell r="N1263">
            <v>1</v>
          </cell>
        </row>
        <row r="1264">
          <cell r="L1264" t="str">
            <v>13 005</v>
          </cell>
          <cell r="M1264" t="str">
            <v>THPT Hoàng Quốc Việt - Yên Bái</v>
          </cell>
          <cell r="N1264">
            <v>1</v>
          </cell>
        </row>
        <row r="1265">
          <cell r="L1265" t="str">
            <v>13 006</v>
          </cell>
          <cell r="M1265" t="str">
            <v>THPT Đồng Tâm - Yên Bái</v>
          </cell>
          <cell r="N1265">
            <v>1</v>
          </cell>
        </row>
        <row r="1266">
          <cell r="L1266" t="str">
            <v>13 007</v>
          </cell>
          <cell r="M1266" t="str">
            <v>TTGDTX tỉnh - Yên Bái</v>
          </cell>
          <cell r="N1266">
            <v>1</v>
          </cell>
        </row>
        <row r="1267">
          <cell r="L1267" t="str">
            <v>13 008</v>
          </cell>
          <cell r="M1267" t="str">
            <v>TT DN-GDTX TP Yên Bái - Yên Bái</v>
          </cell>
          <cell r="N1267">
            <v>1</v>
          </cell>
        </row>
        <row r="1268">
          <cell r="L1268" t="str">
            <v>13 009</v>
          </cell>
          <cell r="M1268" t="str">
            <v>Trung cấp Kinh tế - Kỹ thuật Yên Bái - Yên Bái</v>
          </cell>
          <cell r="N1268">
            <v>1</v>
          </cell>
        </row>
        <row r="1269">
          <cell r="L1269" t="str">
            <v>13 010</v>
          </cell>
          <cell r="M1269" t="str">
            <v>THPT Nghĩa Lộ - Yên Bái</v>
          </cell>
          <cell r="N1269">
            <v>1</v>
          </cell>
        </row>
        <row r="1270">
          <cell r="L1270" t="str">
            <v>13 011</v>
          </cell>
          <cell r="M1270" t="str">
            <v>THPT Nguyễn Trãi - Yên Bái</v>
          </cell>
          <cell r="N1270">
            <v>1</v>
          </cell>
        </row>
        <row r="1271">
          <cell r="L1271" t="str">
            <v>13 012</v>
          </cell>
          <cell r="M1271" t="str">
            <v>PT DTNT THPT Miền Tây - Yên Bái</v>
          </cell>
          <cell r="N1271">
            <v>1</v>
          </cell>
        </row>
        <row r="1272">
          <cell r="L1272" t="str">
            <v>13 013</v>
          </cell>
          <cell r="M1272" t="str">
            <v>TT GDTX-HNDN Tx Nghĩa Lộ - Yên Bái</v>
          </cell>
          <cell r="N1272">
            <v>1</v>
          </cell>
        </row>
        <row r="1273">
          <cell r="L1273" t="str">
            <v>13 014</v>
          </cell>
          <cell r="M1273" t="str">
            <v>THPT Chu Văn An - Yên Bái</v>
          </cell>
          <cell r="N1273">
            <v>1</v>
          </cell>
        </row>
        <row r="1274">
          <cell r="L1274" t="str">
            <v>13 015</v>
          </cell>
          <cell r="M1274" t="str">
            <v>THPT Nguyễn Lương Bằng - Yên Bái</v>
          </cell>
          <cell r="N1274">
            <v>1</v>
          </cell>
        </row>
        <row r="1275">
          <cell r="L1275" t="str">
            <v>13 016</v>
          </cell>
          <cell r="M1275" t="str">
            <v>THPT Trần Phú - Yên Bái</v>
          </cell>
          <cell r="N1275">
            <v>1</v>
          </cell>
        </row>
        <row r="1276">
          <cell r="L1276" t="str">
            <v>13 017</v>
          </cell>
          <cell r="M1276" t="str">
            <v>TT DN-GDTX Huyện Văn Yên - Yên Bái</v>
          </cell>
          <cell r="N1276">
            <v>1</v>
          </cell>
        </row>
        <row r="1277">
          <cell r="L1277" t="str">
            <v>13 018</v>
          </cell>
          <cell r="M1277" t="str">
            <v>THPT Cảm Ân - Yên Bái</v>
          </cell>
          <cell r="N1277">
            <v>1</v>
          </cell>
        </row>
        <row r="1278">
          <cell r="L1278" t="str">
            <v>13 019</v>
          </cell>
          <cell r="M1278" t="str">
            <v>THPT Trần Nhật Duật - Yên Bái</v>
          </cell>
          <cell r="N1278">
            <v>1</v>
          </cell>
        </row>
        <row r="1279">
          <cell r="L1279" t="str">
            <v>13 020</v>
          </cell>
          <cell r="M1279" t="str">
            <v>THPT Thác Bà - Yên Bái</v>
          </cell>
          <cell r="N1279">
            <v>1</v>
          </cell>
        </row>
        <row r="1280">
          <cell r="L1280" t="str">
            <v>13 021</v>
          </cell>
          <cell r="M1280" t="str">
            <v>THPT Cảm Nhân - Yên Bái</v>
          </cell>
          <cell r="N1280">
            <v>1</v>
          </cell>
        </row>
        <row r="1281">
          <cell r="L1281" t="str">
            <v>13 022</v>
          </cell>
          <cell r="M1281" t="str">
            <v>TT DN-GDTX Huyện Yên Bình - Yên Bái</v>
          </cell>
          <cell r="N1281">
            <v>1</v>
          </cell>
        </row>
        <row r="1282">
          <cell r="L1282" t="str">
            <v>13 023</v>
          </cell>
          <cell r="M1282" t="str">
            <v>THPT Mù Cang Chải - Yên Bái</v>
          </cell>
          <cell r="N1282">
            <v>1</v>
          </cell>
        </row>
        <row r="1283">
          <cell r="L1283" t="str">
            <v>13 024</v>
          </cell>
          <cell r="M1283" t="str">
            <v>TT DN-GDTX H. Mù Cang Chải - Yên Bái</v>
          </cell>
          <cell r="N1283">
            <v>1</v>
          </cell>
        </row>
        <row r="1284">
          <cell r="L1284" t="str">
            <v>13 025</v>
          </cell>
          <cell r="M1284" t="str">
            <v>THPT Văn Chấn - Yên Bái</v>
          </cell>
          <cell r="N1284">
            <v>1</v>
          </cell>
        </row>
        <row r="1285">
          <cell r="L1285" t="str">
            <v>13 026</v>
          </cell>
          <cell r="M1285" t="str">
            <v>THPT Sơn Thịnh - Yên Bái</v>
          </cell>
          <cell r="N1285">
            <v>1</v>
          </cell>
        </row>
        <row r="1286">
          <cell r="L1286" t="str">
            <v>13 027</v>
          </cell>
          <cell r="M1286" t="str">
            <v>TT DN-GDTX Huyện Văn Chấn - Yên Bái</v>
          </cell>
          <cell r="N1286">
            <v>1</v>
          </cell>
        </row>
        <row r="1287">
          <cell r="L1287" t="str">
            <v>13 028</v>
          </cell>
          <cell r="M1287" t="str">
            <v>THPT Lê Quý Đôn - Yên Bái</v>
          </cell>
          <cell r="N1287">
            <v>1</v>
          </cell>
        </row>
        <row r="1288">
          <cell r="L1288" t="str">
            <v>13 029</v>
          </cell>
          <cell r="M1288" t="str">
            <v>PT Liên cấp 2+3 Trấn Yên II - Yên Bái</v>
          </cell>
          <cell r="N1288">
            <v>1</v>
          </cell>
        </row>
        <row r="1289">
          <cell r="L1289" t="str">
            <v>13 030</v>
          </cell>
          <cell r="M1289" t="str">
            <v>TT DN-GDTX Huyện Trấn Yên - Yên Bái</v>
          </cell>
          <cell r="N1289">
            <v>1</v>
          </cell>
        </row>
        <row r="1290">
          <cell r="L1290" t="str">
            <v>13 031</v>
          </cell>
          <cell r="M1290" t="str">
            <v>THPT Trạm Tấu - Yên Bái</v>
          </cell>
          <cell r="N1290">
            <v>1</v>
          </cell>
        </row>
        <row r="1291">
          <cell r="L1291" t="str">
            <v>13 032</v>
          </cell>
          <cell r="M1291" t="str">
            <v>TT DN-GDTX Huyện Trạm Tấu - Yên Bái</v>
          </cell>
          <cell r="N1291">
            <v>1</v>
          </cell>
        </row>
        <row r="1292">
          <cell r="L1292" t="str">
            <v>13 033</v>
          </cell>
          <cell r="M1292" t="str">
            <v>THPT Mai Sơn - Yên Bái</v>
          </cell>
          <cell r="N1292">
            <v>1</v>
          </cell>
        </row>
        <row r="1293">
          <cell r="L1293" t="str">
            <v>13 034</v>
          </cell>
          <cell r="M1293" t="str">
            <v>THPT Hoàng Văn Thụ - Yên Bái</v>
          </cell>
          <cell r="N1293">
            <v>1</v>
          </cell>
        </row>
        <row r="1294">
          <cell r="L1294" t="str">
            <v>13 035</v>
          </cell>
          <cell r="M1294" t="str">
            <v>THPT Hồng Quang - Yên Bái</v>
          </cell>
          <cell r="N1294">
            <v>1</v>
          </cell>
        </row>
        <row r="1295">
          <cell r="L1295" t="str">
            <v>13 036</v>
          </cell>
          <cell r="M1295" t="str">
            <v>TT GDTX-HNDN Hồ Tùng Mậu - Yên Bái</v>
          </cell>
          <cell r="N1295">
            <v>1</v>
          </cell>
        </row>
        <row r="1296">
          <cell r="L1296" t="str">
            <v>13 037</v>
          </cell>
          <cell r="M1296" t="str">
            <v>Trung cấp Nghề DTNT Nghĩa Lộ - Yên Bái</v>
          </cell>
          <cell r="N1296">
            <v>1</v>
          </cell>
        </row>
        <row r="1297">
          <cell r="L1297" t="str">
            <v>13 038</v>
          </cell>
          <cell r="M1297" t="str">
            <v>Trung cấp Nghề Lục Yên - Yên Bái</v>
          </cell>
          <cell r="N1297">
            <v>1</v>
          </cell>
        </row>
        <row r="1298">
          <cell r="L1298" t="str">
            <v>13 039</v>
          </cell>
          <cell r="M1298" t="str">
            <v>Cao đẳng nghề Yên Bái - Yên Bái</v>
          </cell>
          <cell r="N1298">
            <v>1</v>
          </cell>
        </row>
        <row r="1299">
          <cell r="L1299" t="str">
            <v>13 040</v>
          </cell>
          <cell r="M1299" t="str">
            <v>Cao đẳng Y tế Yên Bái - Yên Bái</v>
          </cell>
          <cell r="N1299">
            <v>1</v>
          </cell>
        </row>
        <row r="1300">
          <cell r="L1300" t="str">
            <v>13 041</v>
          </cell>
          <cell r="M1300" t="str">
            <v>TT GDNN-GDTX TP Yên Bái - Yên Bái</v>
          </cell>
          <cell r="N1300">
            <v>1</v>
          </cell>
        </row>
        <row r="1301">
          <cell r="L1301" t="str">
            <v>13 042</v>
          </cell>
          <cell r="M1301" t="str">
            <v>TT GDNN-GDTX Huyện Yên Bình - Yên Bái</v>
          </cell>
          <cell r="N1301">
            <v>1</v>
          </cell>
        </row>
        <row r="1302">
          <cell r="L1302" t="str">
            <v>13 043</v>
          </cell>
          <cell r="M1302" t="str">
            <v>TT GDNN-GDTX Huyện Trấn Yên - Yên Bái</v>
          </cell>
          <cell r="N1302">
            <v>1</v>
          </cell>
        </row>
        <row r="1303">
          <cell r="L1303" t="str">
            <v>13 044</v>
          </cell>
          <cell r="M1303" t="str">
            <v>TT GDNN-GDTX Huyện Văn Chấn - Yên Bái</v>
          </cell>
          <cell r="N1303">
            <v>1</v>
          </cell>
        </row>
        <row r="1304">
          <cell r="L1304" t="str">
            <v>13 045</v>
          </cell>
          <cell r="M1304" t="str">
            <v>TT GDNN-GDTX Huyện Văn Yên - Yên Bái</v>
          </cell>
          <cell r="N1304">
            <v>1</v>
          </cell>
        </row>
        <row r="1305">
          <cell r="L1305" t="str">
            <v>13 046</v>
          </cell>
          <cell r="M1305" t="str">
            <v>TT GDNN-GDTX Huyện Trạm Tấu - Yên Bái</v>
          </cell>
          <cell r="N1305">
            <v>1</v>
          </cell>
        </row>
        <row r="1306">
          <cell r="L1306" t="str">
            <v>13 047</v>
          </cell>
          <cell r="M1306" t="str">
            <v>TT GDNN-GDTX Huyện Mù Cang Chải - Yên Bái</v>
          </cell>
          <cell r="N1306">
            <v>1</v>
          </cell>
        </row>
        <row r="1307">
          <cell r="L1307" t="str">
            <v>13 048</v>
          </cell>
          <cell r="M1307" t="str">
            <v>Trung cấp DTNT Nghĩa Lộ - Yên Bái</v>
          </cell>
          <cell r="N1307">
            <v>1</v>
          </cell>
        </row>
        <row r="1308">
          <cell r="L1308" t="str">
            <v>13 049</v>
          </cell>
          <cell r="M1308" t="str">
            <v>Trung cấp Lục Yên - Yên Bái</v>
          </cell>
          <cell r="N1308">
            <v>1</v>
          </cell>
        </row>
        <row r="1309">
          <cell r="L1309" t="str">
            <v>13 050</v>
          </cell>
          <cell r="M1309" t="str">
            <v>Bán công Phan Bội Châu - Yên Bái</v>
          </cell>
          <cell r="N1309">
            <v>1</v>
          </cell>
        </row>
        <row r="1310">
          <cell r="L1310" t="str">
            <v>13 051</v>
          </cell>
          <cell r="M1310" t="str">
            <v>THPT BC Phan Chu Trinh - Yên Bái</v>
          </cell>
          <cell r="N1310">
            <v>1</v>
          </cell>
        </row>
        <row r="1311">
          <cell r="L1311" t="str">
            <v>13 052</v>
          </cell>
          <cell r="M1311" t="str">
            <v>THPT BC Nguyễn Du - Yên Bái</v>
          </cell>
          <cell r="N1311">
            <v>1</v>
          </cell>
        </row>
        <row r="1312">
          <cell r="L1312" t="str">
            <v>13 053</v>
          </cell>
          <cell r="M1312" t="str">
            <v>THPT BC Nguyễn Khuyến - Yên Bái</v>
          </cell>
          <cell r="N1312">
            <v>1</v>
          </cell>
        </row>
        <row r="1313">
          <cell r="L1313" t="str">
            <v>13 800</v>
          </cell>
          <cell r="M1313" t="str">
            <v>Học ở nước ngoài_13 - Yên Bái</v>
          </cell>
          <cell r="N1313">
            <v>3</v>
          </cell>
        </row>
        <row r="1314">
          <cell r="L1314" t="str">
            <v>13 900</v>
          </cell>
          <cell r="M1314" t="str">
            <v>Quân nhân, Công an tại ngũ 13 - Yên Bái</v>
          </cell>
          <cell r="N1314">
            <v>3</v>
          </cell>
        </row>
        <row r="1315">
          <cell r="L1315" t="str">
            <v>14 001</v>
          </cell>
          <cell r="M1315" t="str">
            <v>TTGDNN -GDTX Thành phố Sơn La - Sơn La</v>
          </cell>
          <cell r="N1315">
            <v>1</v>
          </cell>
        </row>
        <row r="1316">
          <cell r="L1316" t="str">
            <v>14 002</v>
          </cell>
          <cell r="M1316" t="str">
            <v>THPT Tô Hiệu - Sơn La</v>
          </cell>
          <cell r="N1316">
            <v>1</v>
          </cell>
        </row>
        <row r="1317">
          <cell r="L1317" t="str">
            <v>14 003</v>
          </cell>
          <cell r="M1317" t="str">
            <v>THPT Chiềng Sinh - Sơn La</v>
          </cell>
          <cell r="N1317">
            <v>1</v>
          </cell>
        </row>
        <row r="1318">
          <cell r="L1318" t="str">
            <v>14 004</v>
          </cell>
          <cell r="M1318" t="str">
            <v>THPT Chuyên - Sơn La</v>
          </cell>
          <cell r="N1318">
            <v>1</v>
          </cell>
        </row>
        <row r="1319">
          <cell r="L1319" t="str">
            <v>14 005</v>
          </cell>
          <cell r="M1319" t="str">
            <v>Trường PTDT Nội trú tỉnh - Sơn La</v>
          </cell>
          <cell r="N1319">
            <v>1</v>
          </cell>
        </row>
        <row r="1320">
          <cell r="L1320" t="str">
            <v>14 006</v>
          </cell>
          <cell r="M1320" t="str">
            <v>THPT Nguyễn Du - Sơn La</v>
          </cell>
          <cell r="N1320">
            <v>1</v>
          </cell>
        </row>
        <row r="1321">
          <cell r="L1321" t="str">
            <v>14 007</v>
          </cell>
          <cell r="M1321" t="str">
            <v>THPT Quỳnh Nhai - Sơn La</v>
          </cell>
          <cell r="N1321">
            <v>1</v>
          </cell>
        </row>
        <row r="1322">
          <cell r="L1322" t="str">
            <v>14 008</v>
          </cell>
          <cell r="M1322" t="str">
            <v>THPT Mường Giôn - Sơn La</v>
          </cell>
          <cell r="N1322">
            <v>1</v>
          </cell>
        </row>
        <row r="1323">
          <cell r="L1323" t="str">
            <v>14 009</v>
          </cell>
          <cell r="M1323" t="str">
            <v>TTGDNN-GDTX huyện Quỳnh Nhai - Sơn La</v>
          </cell>
          <cell r="N1323">
            <v>1</v>
          </cell>
        </row>
        <row r="1324">
          <cell r="L1324" t="str">
            <v>14 010</v>
          </cell>
          <cell r="M1324" t="str">
            <v>THPT Mường La - Sơn La</v>
          </cell>
          <cell r="N1324">
            <v>1</v>
          </cell>
        </row>
        <row r="1325">
          <cell r="L1325" t="str">
            <v>14 011</v>
          </cell>
          <cell r="M1325" t="str">
            <v>THPT Mường Bú - Sơn La</v>
          </cell>
          <cell r="N1325">
            <v>1</v>
          </cell>
        </row>
        <row r="1326">
          <cell r="L1326" t="str">
            <v>14 012</v>
          </cell>
          <cell r="M1326" t="str">
            <v>TTGDNN-GDTX huyện Mường La - Sơn La</v>
          </cell>
          <cell r="N1326">
            <v>1</v>
          </cell>
        </row>
        <row r="1327">
          <cell r="L1327" t="str">
            <v>14 013</v>
          </cell>
          <cell r="M1327" t="str">
            <v>THPT Thuận Châu - Sơn La</v>
          </cell>
          <cell r="N1327">
            <v>1</v>
          </cell>
        </row>
        <row r="1328">
          <cell r="L1328" t="str">
            <v>14 014</v>
          </cell>
          <cell r="M1328" t="str">
            <v>THPT Tông Lệnh - Sơn La</v>
          </cell>
          <cell r="N1328">
            <v>1</v>
          </cell>
        </row>
        <row r="1329">
          <cell r="L1329" t="str">
            <v>14 015</v>
          </cell>
          <cell r="M1329" t="str">
            <v>TTGDNN-GDTX huyện Thuận Châu - Sơn La</v>
          </cell>
          <cell r="N1329">
            <v>1</v>
          </cell>
        </row>
        <row r="1330">
          <cell r="L1330" t="str">
            <v>14 016</v>
          </cell>
          <cell r="M1330" t="str">
            <v>THPT Bình Thuận - Sơn La</v>
          </cell>
          <cell r="N1330">
            <v>1</v>
          </cell>
        </row>
        <row r="1331">
          <cell r="L1331" t="str">
            <v>14 017</v>
          </cell>
          <cell r="M1331" t="str">
            <v>THPT Co Mạ - Sơn La</v>
          </cell>
          <cell r="N1331">
            <v>1</v>
          </cell>
        </row>
        <row r="1332">
          <cell r="L1332" t="str">
            <v>14 018</v>
          </cell>
          <cell r="M1332" t="str">
            <v>THPT Bắc Yên - Sơn La</v>
          </cell>
          <cell r="N1332">
            <v>1</v>
          </cell>
        </row>
        <row r="1333">
          <cell r="L1333" t="str">
            <v>14 019</v>
          </cell>
          <cell r="M1333" t="str">
            <v>TTGDNN-GDTX huyện Bắc Yên - Sơn La</v>
          </cell>
          <cell r="N1333">
            <v>1</v>
          </cell>
        </row>
        <row r="1334">
          <cell r="L1334" t="str">
            <v>14 020</v>
          </cell>
          <cell r="M1334" t="str">
            <v>THPT Phù Yên - Sơn La</v>
          </cell>
          <cell r="N1334">
            <v>1</v>
          </cell>
        </row>
        <row r="1335">
          <cell r="L1335" t="str">
            <v>14 021</v>
          </cell>
          <cell r="M1335" t="str">
            <v>THPT Gia Phù - Sơn La</v>
          </cell>
          <cell r="N1335">
            <v>1</v>
          </cell>
        </row>
        <row r="1336">
          <cell r="L1336" t="str">
            <v>14 022</v>
          </cell>
          <cell r="M1336" t="str">
            <v>TTGDNN-GDTX huyện Phù Yên - Sơn La</v>
          </cell>
          <cell r="N1336">
            <v>1</v>
          </cell>
        </row>
        <row r="1337">
          <cell r="L1337" t="str">
            <v>14 023</v>
          </cell>
          <cell r="M1337" t="str">
            <v>THPT Tân Lang - Sơn La</v>
          </cell>
          <cell r="N1337">
            <v>1</v>
          </cell>
        </row>
        <row r="1338">
          <cell r="L1338" t="str">
            <v>14 024</v>
          </cell>
          <cell r="M1338" t="str">
            <v>THPT Mai Sơn - Sơn La</v>
          </cell>
          <cell r="N1338">
            <v>1</v>
          </cell>
        </row>
        <row r="1339">
          <cell r="L1339" t="str">
            <v>14 025</v>
          </cell>
          <cell r="M1339" t="str">
            <v>THPT Cò Nòi - Sơn La</v>
          </cell>
          <cell r="N1339">
            <v>1</v>
          </cell>
        </row>
        <row r="1340">
          <cell r="L1340" t="str">
            <v>14 026</v>
          </cell>
          <cell r="M1340" t="str">
            <v>THPT Chu Văn Thịnh - Sơn La</v>
          </cell>
          <cell r="N1340">
            <v>1</v>
          </cell>
        </row>
        <row r="1341">
          <cell r="L1341" t="str">
            <v>14 027</v>
          </cell>
          <cell r="M1341" t="str">
            <v>TTGDNN-GDTX huyện Mai Sơn - Sơn La</v>
          </cell>
          <cell r="N1341">
            <v>1</v>
          </cell>
        </row>
        <row r="1342">
          <cell r="L1342" t="str">
            <v>14 028</v>
          </cell>
          <cell r="M1342" t="str">
            <v>THPT Yên Châu - Sơn La</v>
          </cell>
          <cell r="N1342">
            <v>1</v>
          </cell>
        </row>
        <row r="1343">
          <cell r="L1343" t="str">
            <v>14 029</v>
          </cell>
          <cell r="M1343" t="str">
            <v>THPT Phiêng Khoài - Sơn La</v>
          </cell>
          <cell r="N1343">
            <v>1</v>
          </cell>
        </row>
        <row r="1344">
          <cell r="L1344" t="str">
            <v>14 030</v>
          </cell>
          <cell r="M1344" t="str">
            <v>TTGDNN-GDTX huyện Yên Châu - Sơn La</v>
          </cell>
          <cell r="N1344">
            <v>1</v>
          </cell>
        </row>
        <row r="1345">
          <cell r="L1345" t="str">
            <v>14 031</v>
          </cell>
          <cell r="M1345" t="str">
            <v>THPT Sông Mã - Sơn La</v>
          </cell>
          <cell r="N1345">
            <v>1</v>
          </cell>
        </row>
        <row r="1346">
          <cell r="L1346" t="str">
            <v>14 032</v>
          </cell>
          <cell r="M1346" t="str">
            <v>THPT Chiềng Khương - Sơn La</v>
          </cell>
          <cell r="N1346">
            <v>1</v>
          </cell>
        </row>
        <row r="1347">
          <cell r="L1347" t="str">
            <v>14 033</v>
          </cell>
          <cell r="M1347" t="str">
            <v>THPT Mường Lầm - Sơn La</v>
          </cell>
          <cell r="N1347">
            <v>1</v>
          </cell>
        </row>
        <row r="1348">
          <cell r="L1348" t="str">
            <v>14 034</v>
          </cell>
          <cell r="M1348" t="str">
            <v>TTGDNN-GDTX huyện Sông Mã - Sơn La</v>
          </cell>
          <cell r="N1348">
            <v>1</v>
          </cell>
        </row>
        <row r="1349">
          <cell r="L1349" t="str">
            <v>14 035</v>
          </cell>
          <cell r="M1349" t="str">
            <v>THPT Chiềng Sơn - Sơn La</v>
          </cell>
          <cell r="N1349">
            <v>1</v>
          </cell>
        </row>
        <row r="1350">
          <cell r="L1350" t="str">
            <v>14 036</v>
          </cell>
          <cell r="M1350" t="str">
            <v>THPT Tân Lập - Sơn La</v>
          </cell>
          <cell r="N1350">
            <v>1</v>
          </cell>
        </row>
        <row r="1351">
          <cell r="L1351" t="str">
            <v>14 037</v>
          </cell>
          <cell r="M1351" t="str">
            <v>THPT Mộc Lỵ - Sơn La</v>
          </cell>
          <cell r="N1351">
            <v>1</v>
          </cell>
        </row>
        <row r="1352">
          <cell r="L1352" t="str">
            <v>14 038</v>
          </cell>
          <cell r="M1352" t="str">
            <v>THPT Thảo Nguyên - Sơn La</v>
          </cell>
          <cell r="N1352">
            <v>1</v>
          </cell>
        </row>
        <row r="1353">
          <cell r="L1353" t="str">
            <v>14 039</v>
          </cell>
          <cell r="M1353" t="str">
            <v>TTGDNN-GDTX huyện Mộc Châu - Sơn La</v>
          </cell>
          <cell r="N1353">
            <v>1</v>
          </cell>
        </row>
        <row r="1354">
          <cell r="L1354" t="str">
            <v>14 040</v>
          </cell>
          <cell r="M1354" t="str">
            <v>THPT Sốp Cộp - Sơn La</v>
          </cell>
          <cell r="N1354">
            <v>1</v>
          </cell>
        </row>
        <row r="1355">
          <cell r="L1355" t="str">
            <v>14 041</v>
          </cell>
          <cell r="M1355" t="str">
            <v>TTGDNN-GDTX huyện Sốp Cộp - Sơn La</v>
          </cell>
          <cell r="N1355">
            <v>1</v>
          </cell>
        </row>
        <row r="1356">
          <cell r="L1356" t="str">
            <v>14 042</v>
          </cell>
          <cell r="M1356" t="str">
            <v>THPT Mộc Hạ - Sơn La</v>
          </cell>
          <cell r="N1356">
            <v>1</v>
          </cell>
        </row>
        <row r="1357">
          <cell r="L1357" t="str">
            <v>14 043</v>
          </cell>
          <cell r="M1357" t="str">
            <v>Phòng GD -ĐT Thành phố Sơn La - Sơn La</v>
          </cell>
          <cell r="N1357">
            <v>1</v>
          </cell>
        </row>
        <row r="1358">
          <cell r="L1358" t="str">
            <v>14 044</v>
          </cell>
          <cell r="M1358" t="str">
            <v>Phòng GD -ĐT huyện Quỳnh Nhai - Sơn La</v>
          </cell>
          <cell r="N1358">
            <v>1</v>
          </cell>
        </row>
        <row r="1359">
          <cell r="L1359" t="str">
            <v>14 045</v>
          </cell>
          <cell r="M1359" t="str">
            <v>Phòng GD -ĐT huyện Mường La - Sơn La</v>
          </cell>
          <cell r="N1359">
            <v>1</v>
          </cell>
        </row>
        <row r="1360">
          <cell r="L1360" t="str">
            <v>14 046</v>
          </cell>
          <cell r="M1360" t="str">
            <v>Phòng GD -ĐT huyện Thuận Châu - Sơn La</v>
          </cell>
          <cell r="N1360">
            <v>1</v>
          </cell>
        </row>
        <row r="1361">
          <cell r="L1361" t="str">
            <v>14 047</v>
          </cell>
          <cell r="M1361" t="str">
            <v>Phòng GD -ĐT huyện Bắc Yên - Sơn La</v>
          </cell>
          <cell r="N1361">
            <v>1</v>
          </cell>
        </row>
        <row r="1362">
          <cell r="L1362" t="str">
            <v>14 048</v>
          </cell>
          <cell r="M1362" t="str">
            <v>Phòng GD -ĐT huyện Phù Yên - Sơn La</v>
          </cell>
          <cell r="N1362">
            <v>1</v>
          </cell>
        </row>
        <row r="1363">
          <cell r="L1363" t="str">
            <v>14 049</v>
          </cell>
          <cell r="M1363" t="str">
            <v>Phòng GD -ĐT huyện Mai Sơn - Sơn La</v>
          </cell>
          <cell r="N1363">
            <v>1</v>
          </cell>
        </row>
        <row r="1364">
          <cell r="L1364" t="str">
            <v>14 050</v>
          </cell>
          <cell r="M1364" t="str">
            <v>Phòng GD -ĐT huyện Yên Châu - Sơn La</v>
          </cell>
          <cell r="N1364">
            <v>1</v>
          </cell>
        </row>
        <row r="1365">
          <cell r="L1365" t="str">
            <v>14 051</v>
          </cell>
          <cell r="M1365" t="str">
            <v>Phòng GD -ĐT huyện Sông Mã - Sơn La</v>
          </cell>
          <cell r="N1365">
            <v>1</v>
          </cell>
        </row>
        <row r="1366">
          <cell r="L1366" t="str">
            <v>14 052</v>
          </cell>
          <cell r="M1366" t="str">
            <v>Phòng GD - ĐT huyện Mộc Châu - Sơn La</v>
          </cell>
          <cell r="N1366">
            <v>1</v>
          </cell>
        </row>
        <row r="1367">
          <cell r="L1367" t="str">
            <v>14 053</v>
          </cell>
          <cell r="M1367" t="str">
            <v>Phòng GD -ĐT huyện Sốp Cộp - Sơn La</v>
          </cell>
          <cell r="N1367">
            <v>1</v>
          </cell>
        </row>
        <row r="1368">
          <cell r="L1368" t="str">
            <v>14 054</v>
          </cell>
          <cell r="M1368" t="str">
            <v>Phòng GD - ĐT huyện Vân Hồ - Sơn La</v>
          </cell>
          <cell r="N1368">
            <v>1</v>
          </cell>
        </row>
        <row r="1369">
          <cell r="L1369" t="str">
            <v>14 055</v>
          </cell>
          <cell r="M1369" t="str">
            <v>THPT Vân Hồ - Sơn La</v>
          </cell>
          <cell r="N1369">
            <v>1</v>
          </cell>
        </row>
        <row r="1370">
          <cell r="L1370" t="str">
            <v>14 056</v>
          </cell>
          <cell r="M1370" t="str">
            <v>Trường TH, THCS &amp; THPT Chu Văn An - Sơn La</v>
          </cell>
          <cell r="N1370">
            <v>1</v>
          </cell>
        </row>
        <row r="1371">
          <cell r="L1371" t="str">
            <v>14 057</v>
          </cell>
          <cell r="M1371" t="str">
            <v>TTGDTX Thành phố Sơn La - Sơn La</v>
          </cell>
          <cell r="N1371">
            <v>1</v>
          </cell>
        </row>
        <row r="1372">
          <cell r="L1372" t="str">
            <v>14 058</v>
          </cell>
          <cell r="M1372" t="str">
            <v>TTGDTX huyện Quỳnh Nhai - Sơn La</v>
          </cell>
          <cell r="N1372">
            <v>1</v>
          </cell>
        </row>
        <row r="1373">
          <cell r="L1373" t="str">
            <v>14 059</v>
          </cell>
          <cell r="M1373" t="str">
            <v>TTGDTX huyện Mường La - Sơn La</v>
          </cell>
          <cell r="N1373">
            <v>1</v>
          </cell>
        </row>
        <row r="1374">
          <cell r="L1374" t="str">
            <v>14 060</v>
          </cell>
          <cell r="M1374" t="str">
            <v>TTGDTX-HD&amp;DN huyện Thuận Châu - Sơn La</v>
          </cell>
          <cell r="N1374">
            <v>1</v>
          </cell>
        </row>
        <row r="1375">
          <cell r="L1375" t="str">
            <v>14 061</v>
          </cell>
          <cell r="M1375" t="str">
            <v>TTGDTX huyện Bắc Yên - Sơn La</v>
          </cell>
          <cell r="N1375">
            <v>1</v>
          </cell>
        </row>
        <row r="1376">
          <cell r="L1376" t="str">
            <v>14 062</v>
          </cell>
          <cell r="M1376" t="str">
            <v>TTGDTX-HD&amp;DN huyện Phù Yên - Sơn La</v>
          </cell>
          <cell r="N1376">
            <v>1</v>
          </cell>
        </row>
        <row r="1377">
          <cell r="L1377" t="str">
            <v>14 063</v>
          </cell>
          <cell r="M1377" t="str">
            <v>TTGDTX huyện Mai Sơn - Sơn La</v>
          </cell>
          <cell r="N1377">
            <v>1</v>
          </cell>
        </row>
        <row r="1378">
          <cell r="L1378" t="str">
            <v>14 064</v>
          </cell>
          <cell r="M1378" t="str">
            <v>TTGDTX huyện Yên Châu - Sơn La</v>
          </cell>
          <cell r="N1378">
            <v>1</v>
          </cell>
        </row>
        <row r="1379">
          <cell r="L1379" t="str">
            <v>14 065</v>
          </cell>
          <cell r="M1379" t="str">
            <v>TTGDTX huyện Sông Mã - Sơn La</v>
          </cell>
          <cell r="N1379">
            <v>1</v>
          </cell>
        </row>
        <row r="1380">
          <cell r="L1380" t="str">
            <v>14 066</v>
          </cell>
          <cell r="M1380" t="str">
            <v>TTGDTX-HN&amp;DN Mộc Châu - Sơn La</v>
          </cell>
          <cell r="N1380">
            <v>1</v>
          </cell>
        </row>
        <row r="1381">
          <cell r="L1381" t="str">
            <v>14 067</v>
          </cell>
          <cell r="M1381" t="str">
            <v>TTGDTX- HN &amp;DN huyện Sốp Cộp - Sơn La</v>
          </cell>
          <cell r="N1381">
            <v>1</v>
          </cell>
        </row>
        <row r="1382">
          <cell r="L1382" t="str">
            <v>14 068</v>
          </cell>
          <cell r="M1382" t="str">
            <v>TTGDTX huyện Thuận Châu - Sơn La</v>
          </cell>
          <cell r="N1382">
            <v>1</v>
          </cell>
        </row>
        <row r="1383">
          <cell r="L1383" t="str">
            <v>14 069</v>
          </cell>
          <cell r="M1383" t="str">
            <v>TTGDTX huyện Phù Yên - Sơn La</v>
          </cell>
          <cell r="N1383">
            <v>1</v>
          </cell>
        </row>
        <row r="1384">
          <cell r="L1384" t="str">
            <v>14 070</v>
          </cell>
          <cell r="M1384" t="str">
            <v>TTGDTX Mộc Châu - Sơn La</v>
          </cell>
          <cell r="N1384">
            <v>1</v>
          </cell>
        </row>
        <row r="1385">
          <cell r="L1385" t="str">
            <v>14 071</v>
          </cell>
          <cell r="M1385" t="str">
            <v>TTGDTX huyện Sốp Cộp - Sơn La</v>
          </cell>
          <cell r="N1385">
            <v>1</v>
          </cell>
        </row>
        <row r="1386">
          <cell r="L1386" t="str">
            <v>14 072</v>
          </cell>
          <cell r="M1386" t="str">
            <v>Trường Đại học Tây Bắc - Sơn La</v>
          </cell>
          <cell r="N1386">
            <v>1</v>
          </cell>
        </row>
        <row r="1387">
          <cell r="L1387" t="str">
            <v>14 073</v>
          </cell>
          <cell r="M1387" t="str">
            <v>TTGDNN -GDTX huyện Vân Hồ - Sơn La</v>
          </cell>
          <cell r="N1387">
            <v>1</v>
          </cell>
        </row>
        <row r="1388">
          <cell r="L1388" t="str">
            <v>14 800</v>
          </cell>
          <cell r="M1388" t="str">
            <v>Học ở nước ngoài_14 - Sơn La</v>
          </cell>
          <cell r="N1388">
            <v>3</v>
          </cell>
        </row>
        <row r="1389">
          <cell r="L1389" t="str">
            <v>14 900</v>
          </cell>
          <cell r="M1389" t="str">
            <v>Quân nhân, Công an tại ngũ 14 - Sơn La</v>
          </cell>
          <cell r="N1389">
            <v>3</v>
          </cell>
        </row>
        <row r="1390">
          <cell r="L1390" t="str">
            <v>15 001</v>
          </cell>
          <cell r="M1390" t="str">
            <v>THPT Chuyên Hùng Vương - Phú Thọ</v>
          </cell>
          <cell r="N1390">
            <v>2</v>
          </cell>
        </row>
        <row r="1391">
          <cell r="L1391" t="str">
            <v>15 002</v>
          </cell>
          <cell r="M1391" t="str">
            <v>THPT Việt Trì - Phú Thọ</v>
          </cell>
          <cell r="N1391">
            <v>2</v>
          </cell>
        </row>
        <row r="1392">
          <cell r="L1392" t="str">
            <v>15 003</v>
          </cell>
          <cell r="M1392" t="str">
            <v>THPT Công nghiệp Việt Trì - Phú Thọ</v>
          </cell>
          <cell r="N1392">
            <v>2</v>
          </cell>
        </row>
        <row r="1393">
          <cell r="L1393" t="str">
            <v>15 004</v>
          </cell>
          <cell r="M1393" t="str">
            <v>THPT Kỹ thuật Việt Trì - Phú Thọ</v>
          </cell>
          <cell r="N1393">
            <v>2</v>
          </cell>
        </row>
        <row r="1394">
          <cell r="L1394" t="str">
            <v>15 005</v>
          </cell>
          <cell r="M1394" t="str">
            <v>THPT Nguyễn Tất Thành - Phú Thọ</v>
          </cell>
          <cell r="N1394">
            <v>2</v>
          </cell>
        </row>
        <row r="1395">
          <cell r="L1395" t="str">
            <v>15 006</v>
          </cell>
          <cell r="M1395" t="str">
            <v>THPT Vũ Thê Lang - Phú Thọ</v>
          </cell>
          <cell r="N1395">
            <v>2</v>
          </cell>
        </row>
        <row r="1396">
          <cell r="L1396" t="str">
            <v>15 007</v>
          </cell>
          <cell r="M1396" t="str">
            <v>Trường PT Hermann Gmeiner Việt Trì - Phú Thọ</v>
          </cell>
          <cell r="N1396">
            <v>2</v>
          </cell>
        </row>
        <row r="1397">
          <cell r="L1397" t="str">
            <v>15 008</v>
          </cell>
          <cell r="M1397" t="str">
            <v>THPT Trần Phú - Phú Thọ</v>
          </cell>
          <cell r="N1397">
            <v>2</v>
          </cell>
        </row>
        <row r="1398">
          <cell r="L1398" t="str">
            <v>15 009</v>
          </cell>
          <cell r="M1398" t="str">
            <v>TTGDNN-GDTX Việt Trì - Phú Thọ</v>
          </cell>
          <cell r="N1398">
            <v>2</v>
          </cell>
        </row>
        <row r="1399">
          <cell r="L1399" t="str">
            <v>15 010</v>
          </cell>
          <cell r="M1399" t="str">
            <v>THPT Hùng Vương - Phú Thọ</v>
          </cell>
          <cell r="N1399">
            <v>2</v>
          </cell>
        </row>
        <row r="1400">
          <cell r="L1400" t="str">
            <v>15 011</v>
          </cell>
          <cell r="M1400" t="str">
            <v>Trường PT Dân tộc nội trú tỉnh Phú Thọ - Phú Thọ</v>
          </cell>
          <cell r="N1400">
            <v>2</v>
          </cell>
        </row>
        <row r="1401">
          <cell r="L1401" t="str">
            <v>15 012</v>
          </cell>
          <cell r="M1401" t="str">
            <v>THPT Thị xã Phú Thọ - Phú Thọ</v>
          </cell>
          <cell r="N1401">
            <v>2</v>
          </cell>
        </row>
        <row r="1402">
          <cell r="L1402" t="str">
            <v>15 013</v>
          </cell>
          <cell r="M1402" t="str">
            <v>THPT Trường Thịnh - Phú Thọ</v>
          </cell>
          <cell r="N1402">
            <v>2</v>
          </cell>
        </row>
        <row r="1403">
          <cell r="L1403" t="str">
            <v>15 014</v>
          </cell>
          <cell r="M1403" t="str">
            <v>TTGDNN-GDTX Thị xã Phú Thọ - Phú Thọ</v>
          </cell>
          <cell r="N1403">
            <v>2</v>
          </cell>
        </row>
        <row r="1404">
          <cell r="L1404" t="str">
            <v>15 015</v>
          </cell>
          <cell r="M1404" t="str">
            <v>THPT Đoan Hùng - Phú Thọ</v>
          </cell>
          <cell r="N1404">
            <v>1</v>
          </cell>
        </row>
        <row r="1405">
          <cell r="L1405" t="str">
            <v>15 016</v>
          </cell>
          <cell r="M1405" t="str">
            <v>THPT Chân Mộng - Phú Thọ</v>
          </cell>
          <cell r="N1405">
            <v>1</v>
          </cell>
        </row>
        <row r="1406">
          <cell r="L1406" t="str">
            <v>15 017</v>
          </cell>
          <cell r="M1406" t="str">
            <v>THPT Quế Lâm - Phú Thọ</v>
          </cell>
          <cell r="N1406">
            <v>1</v>
          </cell>
        </row>
        <row r="1407">
          <cell r="L1407" t="str">
            <v>15 018</v>
          </cell>
          <cell r="M1407" t="str">
            <v>TTGDNN-GDTX Đoan Hùng - Phú Thọ</v>
          </cell>
          <cell r="N1407">
            <v>1</v>
          </cell>
        </row>
        <row r="1408">
          <cell r="L1408" t="str">
            <v>15 019</v>
          </cell>
          <cell r="M1408" t="str">
            <v>THPT Thanh Ba - Phú Thọ</v>
          </cell>
          <cell r="N1408">
            <v>1</v>
          </cell>
        </row>
        <row r="1409">
          <cell r="L1409" t="str">
            <v>15 020</v>
          </cell>
          <cell r="M1409" t="str">
            <v>THPT Yển Khê - Phú Thọ</v>
          </cell>
          <cell r="N1409">
            <v>1</v>
          </cell>
        </row>
        <row r="1410">
          <cell r="L1410" t="str">
            <v>15 021</v>
          </cell>
          <cell r="M1410" t="str">
            <v>TTGDNN-GDTX Thanh Ba - Phú Thọ</v>
          </cell>
          <cell r="N1410">
            <v>1</v>
          </cell>
        </row>
        <row r="1411">
          <cell r="L1411" t="str">
            <v>15 022</v>
          </cell>
          <cell r="M1411" t="str">
            <v>THPT Hạ Hoà - Phú Thọ</v>
          </cell>
          <cell r="N1411">
            <v>1</v>
          </cell>
        </row>
        <row r="1412">
          <cell r="L1412" t="str">
            <v>15 023</v>
          </cell>
          <cell r="M1412" t="str">
            <v>THPT Vĩnh Chân - Phú Thọ</v>
          </cell>
          <cell r="N1412">
            <v>1</v>
          </cell>
        </row>
        <row r="1413">
          <cell r="L1413" t="str">
            <v>15 024</v>
          </cell>
          <cell r="M1413" t="str">
            <v>THPT Xuân Áng - Phú Thọ</v>
          </cell>
          <cell r="N1413">
            <v>1</v>
          </cell>
        </row>
        <row r="1414">
          <cell r="L1414" t="str">
            <v>15 025</v>
          </cell>
          <cell r="M1414" t="str">
            <v>THPT Nguyễn Bỉnh Khiêm - Phú Thọ</v>
          </cell>
          <cell r="N1414">
            <v>1</v>
          </cell>
        </row>
        <row r="1415">
          <cell r="L1415" t="str">
            <v>15 026</v>
          </cell>
          <cell r="M1415" t="str">
            <v>TTGDNN-GDTX Hạ Hoà - Phú Thọ</v>
          </cell>
          <cell r="N1415">
            <v>1</v>
          </cell>
        </row>
        <row r="1416">
          <cell r="L1416" t="str">
            <v>15 027</v>
          </cell>
          <cell r="M1416" t="str">
            <v>THPT Cẩm Khê - Phú Thọ</v>
          </cell>
          <cell r="N1416">
            <v>1</v>
          </cell>
        </row>
        <row r="1417">
          <cell r="L1417" t="str">
            <v>15 028</v>
          </cell>
          <cell r="M1417" t="str">
            <v>THPT Hiền Đa - Phú Thọ</v>
          </cell>
          <cell r="N1417" t="str">
            <v>2NT</v>
          </cell>
        </row>
        <row r="1418">
          <cell r="L1418" t="str">
            <v>15 029</v>
          </cell>
          <cell r="M1418" t="str">
            <v>THPT Phương Xá - Phú Thọ</v>
          </cell>
          <cell r="N1418" t="str">
            <v>2NT</v>
          </cell>
        </row>
        <row r="1419">
          <cell r="L1419" t="str">
            <v>15 030</v>
          </cell>
          <cell r="M1419" t="str">
            <v>TTGDNN-GDTX Cẩm Khê - Phú Thọ</v>
          </cell>
          <cell r="N1419">
            <v>1</v>
          </cell>
        </row>
        <row r="1420">
          <cell r="L1420" t="str">
            <v>15 031</v>
          </cell>
          <cell r="M1420" t="str">
            <v>THPT Yên Lập - Phú Thọ</v>
          </cell>
          <cell r="N1420">
            <v>1</v>
          </cell>
        </row>
        <row r="1421">
          <cell r="L1421" t="str">
            <v>15 032</v>
          </cell>
          <cell r="M1421" t="str">
            <v>THPT Lương Sơn - Phú Thọ</v>
          </cell>
          <cell r="N1421">
            <v>1</v>
          </cell>
        </row>
        <row r="1422">
          <cell r="L1422" t="str">
            <v>15 033</v>
          </cell>
          <cell r="M1422" t="str">
            <v>THPT Minh Hoà - Phú Thọ</v>
          </cell>
          <cell r="N1422">
            <v>1</v>
          </cell>
        </row>
        <row r="1423">
          <cell r="L1423" t="str">
            <v>15 034</v>
          </cell>
          <cell r="M1423" t="str">
            <v>TTGDNN-GDTX Yên Lập - Phú Thọ</v>
          </cell>
          <cell r="N1423">
            <v>1</v>
          </cell>
        </row>
        <row r="1424">
          <cell r="L1424" t="str">
            <v>15 035</v>
          </cell>
          <cell r="M1424" t="str">
            <v>THPT Thanh Sơn - Phú Thọ</v>
          </cell>
          <cell r="N1424">
            <v>1</v>
          </cell>
        </row>
        <row r="1425">
          <cell r="L1425" t="str">
            <v>15 036</v>
          </cell>
          <cell r="M1425" t="str">
            <v>THPT Văn Miếu - Phú Thọ</v>
          </cell>
          <cell r="N1425">
            <v>1</v>
          </cell>
        </row>
        <row r="1426">
          <cell r="L1426" t="str">
            <v>15 037</v>
          </cell>
          <cell r="M1426" t="str">
            <v>THPT Hương Cần - Phú Thọ</v>
          </cell>
          <cell r="N1426">
            <v>1</v>
          </cell>
        </row>
        <row r="1427">
          <cell r="L1427" t="str">
            <v>15 038</v>
          </cell>
          <cell r="M1427" t="str">
            <v>TTGDNN-GDTX Thanh Sơn - Phú Thọ</v>
          </cell>
          <cell r="N1427">
            <v>1</v>
          </cell>
        </row>
        <row r="1428">
          <cell r="L1428" t="str">
            <v>15 039</v>
          </cell>
          <cell r="M1428" t="str">
            <v>THPT Phù Ninh - Phú Thọ</v>
          </cell>
          <cell r="N1428">
            <v>1</v>
          </cell>
        </row>
        <row r="1429">
          <cell r="L1429" t="str">
            <v>15 040</v>
          </cell>
          <cell r="M1429" t="str">
            <v>THPT Tử Đà - Phú Thọ</v>
          </cell>
          <cell r="N1429" t="str">
            <v>2NT</v>
          </cell>
        </row>
        <row r="1430">
          <cell r="L1430" t="str">
            <v>15 041</v>
          </cell>
          <cell r="M1430" t="str">
            <v>THPT Trung Giáp - Phú Thọ</v>
          </cell>
          <cell r="N1430">
            <v>1</v>
          </cell>
        </row>
        <row r="1431">
          <cell r="L1431" t="str">
            <v>15 042</v>
          </cell>
          <cell r="M1431" t="str">
            <v>THPT Nguyễn Huệ - Phú Thọ</v>
          </cell>
          <cell r="N1431">
            <v>1</v>
          </cell>
        </row>
        <row r="1432">
          <cell r="L1432" t="str">
            <v>15 043</v>
          </cell>
          <cell r="M1432" t="str">
            <v>TTGDNN-GDTX Phù Ninh - Phú Thọ</v>
          </cell>
          <cell r="N1432">
            <v>1</v>
          </cell>
        </row>
        <row r="1433">
          <cell r="L1433" t="str">
            <v>15 044</v>
          </cell>
          <cell r="M1433" t="str">
            <v>THPT Long Châu Sa - Phú Thọ</v>
          </cell>
          <cell r="N1433" t="str">
            <v>2NT</v>
          </cell>
        </row>
        <row r="1434">
          <cell r="L1434" t="str">
            <v>15 045</v>
          </cell>
          <cell r="M1434" t="str">
            <v>THPT Phong Châu - Phú Thọ</v>
          </cell>
          <cell r="N1434">
            <v>1</v>
          </cell>
        </row>
        <row r="1435">
          <cell r="L1435" t="str">
            <v>15 046</v>
          </cell>
          <cell r="M1435" t="str">
            <v>THPT Lâm Thao - Phú Thọ</v>
          </cell>
          <cell r="N1435" t="str">
            <v>2NT</v>
          </cell>
        </row>
        <row r="1436">
          <cell r="L1436" t="str">
            <v>15 047</v>
          </cell>
          <cell r="M1436" t="str">
            <v>TTGDNN-GDTX Lâm Thao - Phú Thọ</v>
          </cell>
          <cell r="N1436" t="str">
            <v>2NT</v>
          </cell>
        </row>
        <row r="1437">
          <cell r="L1437" t="str">
            <v>15 048</v>
          </cell>
          <cell r="M1437" t="str">
            <v>Trường Cao đẳng Công nghiệp Hóa chất - Phú Thọ</v>
          </cell>
          <cell r="N1437">
            <v>1</v>
          </cell>
        </row>
        <row r="1438">
          <cell r="L1438" t="str">
            <v>15 049</v>
          </cell>
          <cell r="M1438" t="str">
            <v>THPT Tam Nông - Phú Thọ</v>
          </cell>
          <cell r="N1438">
            <v>1</v>
          </cell>
        </row>
        <row r="1439">
          <cell r="L1439" t="str">
            <v>15 050</v>
          </cell>
          <cell r="M1439" t="str">
            <v>THPT Mỹ Văn - Phú Thọ</v>
          </cell>
          <cell r="N1439">
            <v>1</v>
          </cell>
        </row>
        <row r="1440">
          <cell r="L1440" t="str">
            <v>15 051</v>
          </cell>
          <cell r="M1440" t="str">
            <v>THPT Hưng Hoá - Phú Thọ</v>
          </cell>
          <cell r="N1440">
            <v>1</v>
          </cell>
        </row>
        <row r="1441">
          <cell r="L1441" t="str">
            <v>15 052</v>
          </cell>
          <cell r="M1441" t="str">
            <v>TTGDNN-GdTX Tam Nông - Phú Thọ</v>
          </cell>
          <cell r="N1441">
            <v>1</v>
          </cell>
        </row>
        <row r="1442">
          <cell r="L1442" t="str">
            <v>15 053</v>
          </cell>
          <cell r="M1442" t="str">
            <v>THPT Thanh Thuỷ - Phú Thọ</v>
          </cell>
          <cell r="N1442">
            <v>1</v>
          </cell>
        </row>
        <row r="1443">
          <cell r="L1443" t="str">
            <v>15 054</v>
          </cell>
          <cell r="M1443" t="str">
            <v>THPT Trung Nghĩa - Phú Thọ</v>
          </cell>
          <cell r="N1443">
            <v>1</v>
          </cell>
        </row>
        <row r="1444">
          <cell r="L1444" t="str">
            <v>15 055</v>
          </cell>
          <cell r="M1444" t="str">
            <v>THPT Tản Đà - Phú Thọ</v>
          </cell>
          <cell r="N1444">
            <v>1</v>
          </cell>
        </row>
        <row r="1445">
          <cell r="L1445" t="str">
            <v>15 056</v>
          </cell>
          <cell r="M1445" t="str">
            <v>TTGDNN-GDTX Thanh Thuỷ - Phú Thọ</v>
          </cell>
          <cell r="N1445">
            <v>1</v>
          </cell>
        </row>
        <row r="1446">
          <cell r="L1446" t="str">
            <v>15 057</v>
          </cell>
          <cell r="M1446" t="str">
            <v>THPT Minh Đài - Phú Thọ</v>
          </cell>
          <cell r="N1446">
            <v>1</v>
          </cell>
        </row>
        <row r="1447">
          <cell r="L1447" t="str">
            <v>15 058</v>
          </cell>
          <cell r="M1447" t="str">
            <v>THPT Thạch Kiệt - Phú Thọ</v>
          </cell>
          <cell r="N1447">
            <v>1</v>
          </cell>
        </row>
        <row r="1448">
          <cell r="L1448" t="str">
            <v>15 059</v>
          </cell>
          <cell r="M1448" t="str">
            <v>TTGDNN-GDTX Tân Sơn - Phú Thọ</v>
          </cell>
          <cell r="N1448">
            <v>1</v>
          </cell>
        </row>
        <row r="1449">
          <cell r="L1449" t="str">
            <v>15 060</v>
          </cell>
          <cell r="M1449" t="str">
            <v>TTKTTH-HN tỉnh Phú Thọ - Phú Thọ</v>
          </cell>
          <cell r="N1449">
            <v>2</v>
          </cell>
        </row>
        <row r="1450">
          <cell r="L1450" t="str">
            <v>15 061</v>
          </cell>
          <cell r="M1450" t="str">
            <v>TTKTTH-HN thị xã Phú Thọ - Phú Thọ</v>
          </cell>
          <cell r="N1450">
            <v>2</v>
          </cell>
        </row>
        <row r="1451">
          <cell r="L1451" t="str">
            <v>15 062</v>
          </cell>
          <cell r="M1451" t="str">
            <v>Trường Cao đẳng nghề cơ điện Phú Thọ - Phú Thọ</v>
          </cell>
          <cell r="N1451">
            <v>1</v>
          </cell>
        </row>
        <row r="1452">
          <cell r="L1452" t="str">
            <v>15 063</v>
          </cell>
          <cell r="M1452" t="str">
            <v>Trường Cao đẳng Nghề Phú Thọ - Phú Thọ</v>
          </cell>
          <cell r="N1452">
            <v>2</v>
          </cell>
        </row>
        <row r="1453">
          <cell r="L1453" t="str">
            <v>15 064</v>
          </cell>
          <cell r="M1453" t="str">
            <v>Trường Cao đẳng nghề Giấy và Cơ điện - Phú Thọ</v>
          </cell>
          <cell r="N1453">
            <v>1</v>
          </cell>
        </row>
        <row r="1454">
          <cell r="L1454" t="str">
            <v>15 065</v>
          </cell>
          <cell r="M1454" t="str">
            <v>Trường Cao đẳng nghề Công nghệ và Nông lâm Phú Thọ - Phú Thọ</v>
          </cell>
          <cell r="N1454">
            <v>2</v>
          </cell>
        </row>
        <row r="1455">
          <cell r="L1455" t="str">
            <v>15 066</v>
          </cell>
          <cell r="M1455" t="str">
            <v>Trường Trung cấp Nghề Công nghệ và Vận tải Phú Thọ - Phú Thọ</v>
          </cell>
          <cell r="N1455">
            <v>2</v>
          </cell>
        </row>
        <row r="1456">
          <cell r="L1456" t="str">
            <v>15 067</v>
          </cell>
          <cell r="M1456" t="str">
            <v>Trường Trung cấp nghề Dân tộc nội trú Phú Thọ - Phú Thọ</v>
          </cell>
          <cell r="N1456">
            <v>1</v>
          </cell>
        </row>
        <row r="1457">
          <cell r="L1457" t="str">
            <v>15 068</v>
          </cell>
          <cell r="M1457" t="str">
            <v>Trường Trung cấp Nghề Herman Gmeiner Việt Trì - Phú Thọ</v>
          </cell>
          <cell r="N1457">
            <v>2</v>
          </cell>
        </row>
        <row r="1458">
          <cell r="L1458" t="str">
            <v>15 069</v>
          </cell>
          <cell r="M1458" t="str">
            <v>Trường Trung cấp nghề Bách khoa Phú Thọ - Phú Thọ</v>
          </cell>
          <cell r="N1458">
            <v>2</v>
          </cell>
        </row>
        <row r="1459">
          <cell r="L1459" t="str">
            <v>15 070</v>
          </cell>
          <cell r="M1459" t="str">
            <v>Trường Trung cấp nghề Công nghệ, Du lịch và dịch vụ Phú Nam - Phú Thọ</v>
          </cell>
          <cell r="N1459">
            <v>2</v>
          </cell>
        </row>
        <row r="1460">
          <cell r="L1460" t="str">
            <v>15 071</v>
          </cell>
          <cell r="M1460" t="str">
            <v>THPT Lê Quý Đôn - Phú Thọ</v>
          </cell>
          <cell r="N1460">
            <v>2</v>
          </cell>
        </row>
        <row r="1461">
          <cell r="L1461" t="str">
            <v>15 072</v>
          </cell>
          <cell r="M1461" t="str">
            <v>Trường ĐH Công nghiệp Việt trì - Phú Thọ</v>
          </cell>
          <cell r="N1461">
            <v>1</v>
          </cell>
        </row>
        <row r="1462">
          <cell r="L1462" t="str">
            <v>15 073</v>
          </cell>
          <cell r="M1462" t="str">
            <v>Trường Cao đẳng Công nghiệp thực phẩm - Phú Thọ</v>
          </cell>
          <cell r="N1462">
            <v>2</v>
          </cell>
        </row>
        <row r="1463">
          <cell r="L1463" t="str">
            <v>15 074</v>
          </cell>
          <cell r="M1463" t="str">
            <v>Trường Cao đẳng Y tế Phú Thọ - Phú Thọ</v>
          </cell>
          <cell r="N1463">
            <v>2</v>
          </cell>
        </row>
        <row r="1464">
          <cell r="L1464" t="str">
            <v>15 075</v>
          </cell>
          <cell r="M1464" t="str">
            <v>Trường Cao đẳng Dược Phú Thọ - Phú Thọ</v>
          </cell>
          <cell r="N1464">
            <v>2</v>
          </cell>
        </row>
        <row r="1465">
          <cell r="L1465" t="str">
            <v>15 076</v>
          </cell>
          <cell r="M1465" t="str">
            <v>THPT Dân lập Âu cơ - Phú Thọ</v>
          </cell>
          <cell r="N1465">
            <v>2</v>
          </cell>
        </row>
        <row r="1466">
          <cell r="L1466" t="str">
            <v>15 077</v>
          </cell>
          <cell r="M1466" t="str">
            <v>THPT Dân lập Vân Phú - Phú Thọ</v>
          </cell>
          <cell r="N1466">
            <v>2</v>
          </cell>
        </row>
        <row r="1467">
          <cell r="L1467" t="str">
            <v>15 078</v>
          </cell>
          <cell r="M1467" t="str">
            <v>THPT Bán Công Hùng Vương - Phú Thọ</v>
          </cell>
          <cell r="N1467">
            <v>2</v>
          </cell>
        </row>
        <row r="1468">
          <cell r="L1468" t="str">
            <v>15 079</v>
          </cell>
          <cell r="M1468" t="str">
            <v>THPT Bán Công Đoan Hùng - Phú Thọ</v>
          </cell>
          <cell r="N1468">
            <v>1</v>
          </cell>
        </row>
        <row r="1469">
          <cell r="L1469" t="str">
            <v>15 080</v>
          </cell>
          <cell r="M1469" t="str">
            <v>THPT Bán Công Thanh Ba - Phú Thọ</v>
          </cell>
          <cell r="N1469">
            <v>1</v>
          </cell>
        </row>
        <row r="1470">
          <cell r="L1470" t="str">
            <v>15 081</v>
          </cell>
          <cell r="M1470" t="str">
            <v>THPT Bán Công Cẩm Khê - Phú Thọ</v>
          </cell>
          <cell r="N1470">
            <v>1</v>
          </cell>
        </row>
        <row r="1471">
          <cell r="L1471" t="str">
            <v>15 082</v>
          </cell>
          <cell r="M1471" t="str">
            <v>THPT Bán Công Thanh Sơn - Phú Thọ</v>
          </cell>
          <cell r="N1471">
            <v>1</v>
          </cell>
        </row>
        <row r="1472">
          <cell r="L1472" t="str">
            <v>15 083</v>
          </cell>
          <cell r="M1472" t="str">
            <v>THPT Bán Công Phù Ninh - Phú Thọ</v>
          </cell>
          <cell r="N1472">
            <v>1</v>
          </cell>
        </row>
        <row r="1473">
          <cell r="L1473" t="str">
            <v>15 084</v>
          </cell>
          <cell r="M1473" t="str">
            <v>THPT Phan Đăng Lưu - Phú Thọ</v>
          </cell>
          <cell r="N1473">
            <v>1</v>
          </cell>
        </row>
        <row r="1474">
          <cell r="L1474" t="str">
            <v>15 085</v>
          </cell>
          <cell r="M1474" t="str">
            <v>THPT Bán Công Phong Châu - Phú Thọ</v>
          </cell>
          <cell r="N1474">
            <v>1</v>
          </cell>
        </row>
        <row r="1475">
          <cell r="L1475" t="str">
            <v>15 086</v>
          </cell>
          <cell r="M1475" t="str">
            <v>THPT Bán Công Tam Nông - Phú Thọ</v>
          </cell>
          <cell r="N1475">
            <v>1</v>
          </cell>
        </row>
        <row r="1476">
          <cell r="L1476" t="str">
            <v>15 087</v>
          </cell>
          <cell r="M1476" t="str">
            <v>THPT Bán công Công nghiệp Việt Trì - Phú Thọ</v>
          </cell>
          <cell r="N1476">
            <v>2</v>
          </cell>
        </row>
        <row r="1477">
          <cell r="L1477" t="str">
            <v>15 088</v>
          </cell>
          <cell r="M1477" t="str">
            <v>Cao đẳng Kinh tế - Kỹ thuật Phú Thọ - Phú Thọ</v>
          </cell>
          <cell r="N1477">
            <v>2</v>
          </cell>
        </row>
        <row r="1478">
          <cell r="L1478" t="str">
            <v>15 800</v>
          </cell>
          <cell r="M1478" t="str">
            <v>Học ở nước ngoài_15 - Phú Thọ</v>
          </cell>
          <cell r="N1478">
            <v>3</v>
          </cell>
        </row>
        <row r="1479">
          <cell r="L1479" t="str">
            <v>15 900</v>
          </cell>
          <cell r="M1479" t="str">
            <v>Quân nhân, Công an tại ngũ 15 - Phú Thọ</v>
          </cell>
          <cell r="N1479">
            <v>3</v>
          </cell>
        </row>
        <row r="1480">
          <cell r="L1480" t="str">
            <v>16 010</v>
          </cell>
          <cell r="M1480" t="str">
            <v>CĐ nghề Việt Đức - Vĩnh Phúc</v>
          </cell>
          <cell r="N1480">
            <v>2</v>
          </cell>
        </row>
        <row r="1481">
          <cell r="L1481" t="str">
            <v>16 011</v>
          </cell>
          <cell r="M1481" t="str">
            <v>THPT Trần Phú - Vĩnh Phúc</v>
          </cell>
          <cell r="N1481">
            <v>2</v>
          </cell>
        </row>
        <row r="1482">
          <cell r="L1482" t="str">
            <v>16 012</v>
          </cell>
          <cell r="M1482" t="str">
            <v>THPT Chuyên Vĩnh Phúc - Vĩnh Phúc</v>
          </cell>
          <cell r="N1482">
            <v>2</v>
          </cell>
        </row>
        <row r="1483">
          <cell r="L1483" t="str">
            <v>16 013</v>
          </cell>
          <cell r="M1483" t="str">
            <v>THPT Dân lập Vĩnh Yên - Vĩnh Phúc</v>
          </cell>
          <cell r="N1483">
            <v>2</v>
          </cell>
        </row>
        <row r="1484">
          <cell r="L1484" t="str">
            <v>16 014</v>
          </cell>
          <cell r="M1484" t="str">
            <v>THPT Vĩnh Yên - Vĩnh Phúc</v>
          </cell>
          <cell r="N1484">
            <v>2</v>
          </cell>
        </row>
        <row r="1485">
          <cell r="L1485" t="str">
            <v>16 015</v>
          </cell>
          <cell r="M1485" t="str">
            <v>THPT DTNT Cấp 2,3 Tỉnh Vĩnh Phúc - Vĩnh Phúc</v>
          </cell>
          <cell r="N1485">
            <v>2</v>
          </cell>
        </row>
        <row r="1486">
          <cell r="L1486" t="str">
            <v>16 016</v>
          </cell>
          <cell r="M1486" t="str">
            <v>THPT Nguyễn Thái Học - Vĩnh Phúc</v>
          </cell>
          <cell r="N1486">
            <v>2</v>
          </cell>
        </row>
        <row r="1487">
          <cell r="L1487" t="str">
            <v>16 017</v>
          </cell>
          <cell r="M1487" t="str">
            <v>TTGDTX Tỉnh - Vĩnh Phúc</v>
          </cell>
          <cell r="N1487">
            <v>2</v>
          </cell>
        </row>
        <row r="1488">
          <cell r="L1488" t="str">
            <v>16 018</v>
          </cell>
          <cell r="M1488" t="str">
            <v>CĐ Kinh tế Kỹ thuật Vĩnh Phúc - Vĩnh Phúc</v>
          </cell>
          <cell r="N1488">
            <v>2</v>
          </cell>
        </row>
        <row r="1489">
          <cell r="L1489" t="str">
            <v>16 019</v>
          </cell>
          <cell r="M1489" t="str">
            <v>TC Kỹ thuật Vĩnh Phúc - Vĩnh Phúc</v>
          </cell>
          <cell r="N1489">
            <v>2</v>
          </cell>
        </row>
        <row r="1490">
          <cell r="L1490" t="str">
            <v>16 020</v>
          </cell>
          <cell r="M1490" t="str">
            <v>Trường Quân sự Quân khu 2 - Vĩnh Phúc</v>
          </cell>
          <cell r="N1490">
            <v>2</v>
          </cell>
        </row>
        <row r="1491">
          <cell r="L1491" t="str">
            <v>16 021</v>
          </cell>
          <cell r="M1491" t="str">
            <v>THPT Tam Dương - Vĩnh Phúc</v>
          </cell>
          <cell r="N1491" t="str">
            <v>2NT</v>
          </cell>
        </row>
        <row r="1492">
          <cell r="L1492" t="str">
            <v>16 022</v>
          </cell>
          <cell r="M1492" t="str">
            <v>TTGDTX Tam Dương (Trước năm 2015) - Vĩnh Phúc</v>
          </cell>
          <cell r="N1492" t="str">
            <v>2NT</v>
          </cell>
        </row>
        <row r="1493">
          <cell r="L1493" t="str">
            <v>16 023</v>
          </cell>
          <cell r="M1493" t="str">
            <v>THPT Trần Hưng Đạo - Vĩnh Phúc</v>
          </cell>
          <cell r="N1493" t="str">
            <v>2NT</v>
          </cell>
        </row>
        <row r="1494">
          <cell r="L1494" t="str">
            <v>16 024</v>
          </cell>
          <cell r="M1494" t="str">
            <v>THPT Tam Dương 2 - Vĩnh Phúc</v>
          </cell>
          <cell r="N1494" t="str">
            <v>2NT</v>
          </cell>
        </row>
        <row r="1495">
          <cell r="L1495" t="str">
            <v>16 025</v>
          </cell>
          <cell r="M1495" t="str">
            <v>CĐ nghề Vĩnh Phúc - Vĩnh Phúc</v>
          </cell>
          <cell r="N1495">
            <v>2</v>
          </cell>
        </row>
        <row r="1496">
          <cell r="L1496" t="str">
            <v>16 026</v>
          </cell>
          <cell r="M1496" t="str">
            <v>THPT Liên Bảo - Vĩnh Phúc</v>
          </cell>
          <cell r="N1496">
            <v>2</v>
          </cell>
        </row>
        <row r="1497">
          <cell r="L1497" t="str">
            <v>16 027</v>
          </cell>
          <cell r="M1497" t="str">
            <v>TT GDNN-GDtX Tam Dương - Vĩnh Phúc</v>
          </cell>
          <cell r="N1497" t="str">
            <v>2NT</v>
          </cell>
        </row>
        <row r="1498">
          <cell r="L1498" t="str">
            <v>16 031</v>
          </cell>
          <cell r="M1498" t="str">
            <v>THPT Ngô Gia Tự - Vĩnh Phúc</v>
          </cell>
          <cell r="N1498">
            <v>1</v>
          </cell>
        </row>
        <row r="1499">
          <cell r="L1499" t="str">
            <v>16 032</v>
          </cell>
          <cell r="M1499" t="str">
            <v>THPT Lien Sơn - Vĩnh Phúc</v>
          </cell>
          <cell r="N1499">
            <v>1</v>
          </cell>
        </row>
        <row r="1500">
          <cell r="L1500" t="str">
            <v>16 034</v>
          </cell>
          <cell r="M1500" t="str">
            <v>THPT Trần Nguyên Hãn - Vĩnh Phúc</v>
          </cell>
          <cell r="N1500" t="str">
            <v>2NT</v>
          </cell>
        </row>
        <row r="1501">
          <cell r="L1501" t="str">
            <v>16 035</v>
          </cell>
          <cell r="M1501" t="str">
            <v>THPT Triệu Thái - Vĩnh Phúc</v>
          </cell>
          <cell r="N1501">
            <v>1</v>
          </cell>
        </row>
        <row r="1502">
          <cell r="L1502" t="str">
            <v>16 036</v>
          </cell>
          <cell r="M1502" t="str">
            <v>TTGDTX Lập Thạch (trước năm 2015) - Vĩnh Phúc</v>
          </cell>
          <cell r="N1502">
            <v>1</v>
          </cell>
        </row>
        <row r="1503">
          <cell r="L1503" t="str">
            <v>16 037</v>
          </cell>
          <cell r="M1503" t="str">
            <v>THPT Thái Hoà (Trước năm 2018) - Vĩnh Phúc</v>
          </cell>
          <cell r="N1503">
            <v>1</v>
          </cell>
        </row>
        <row r="1504">
          <cell r="L1504" t="str">
            <v>16 038</v>
          </cell>
          <cell r="M1504" t="str">
            <v>TT GDNN-GDTX Lập Thạch - Vĩnh Phúc</v>
          </cell>
          <cell r="N1504">
            <v>1</v>
          </cell>
        </row>
        <row r="1505">
          <cell r="L1505" t="str">
            <v>16 039</v>
          </cell>
          <cell r="M1505" t="str">
            <v>THPT Văn Quán (trước năm 2018) - Vĩnh Phúc</v>
          </cell>
          <cell r="N1505" t="str">
            <v>2NT</v>
          </cell>
        </row>
        <row r="1506">
          <cell r="L1506" t="str">
            <v>16 041</v>
          </cell>
          <cell r="M1506" t="str">
            <v>THPT Lê Xoay - Vĩnh Phúc</v>
          </cell>
          <cell r="N1506" t="str">
            <v>2NT</v>
          </cell>
        </row>
        <row r="1507">
          <cell r="L1507" t="str">
            <v>16 042</v>
          </cell>
          <cell r="M1507" t="str">
            <v>THPT Nguyễn Viết Xuân - Vĩnh Phúc</v>
          </cell>
          <cell r="N1507" t="str">
            <v>2NT</v>
          </cell>
        </row>
        <row r="1508">
          <cell r="L1508" t="str">
            <v>16 043</v>
          </cell>
          <cell r="M1508" t="str">
            <v>THPT Đội Cấn - Vĩnh Phúc</v>
          </cell>
          <cell r="N1508" t="str">
            <v>2NT</v>
          </cell>
        </row>
        <row r="1509">
          <cell r="L1509" t="str">
            <v>16 044</v>
          </cell>
          <cell r="M1509" t="str">
            <v>TTGDTX Vĩnh Tường (Trước năm 2015) - Vĩnh Phúc</v>
          </cell>
          <cell r="N1509" t="str">
            <v>2NT</v>
          </cell>
        </row>
        <row r="1510">
          <cell r="L1510" t="str">
            <v>16 045</v>
          </cell>
          <cell r="M1510" t="str">
            <v>THPT Vĩnh Tường - Vĩnh Phúc</v>
          </cell>
          <cell r="N1510" t="str">
            <v>2NT</v>
          </cell>
        </row>
        <row r="1511">
          <cell r="L1511" t="str">
            <v>16 046</v>
          </cell>
          <cell r="M1511" t="str">
            <v>THPT Nguyễn Thị Giang - Vĩnh Phúc</v>
          </cell>
          <cell r="N1511" t="str">
            <v>2NT</v>
          </cell>
        </row>
        <row r="1512">
          <cell r="L1512" t="str">
            <v>16 047</v>
          </cell>
          <cell r="M1512" t="str">
            <v>THPT Hồ Xuân Hương (Trước năm 2018) - Vĩnh Phúc</v>
          </cell>
          <cell r="N1512" t="str">
            <v>2NT</v>
          </cell>
        </row>
        <row r="1513">
          <cell r="L1513" t="str">
            <v>16 048</v>
          </cell>
          <cell r="M1513" t="str">
            <v>TT GDNN-GDTX Vĩnh Tường - Vĩnh Phúc</v>
          </cell>
          <cell r="N1513" t="str">
            <v>2NT</v>
          </cell>
        </row>
        <row r="1514">
          <cell r="L1514" t="str">
            <v>16 051</v>
          </cell>
          <cell r="M1514" t="str">
            <v>THPT Yên Lạc - Vĩnh Phúc</v>
          </cell>
          <cell r="N1514" t="str">
            <v>2NT</v>
          </cell>
        </row>
        <row r="1515">
          <cell r="L1515" t="str">
            <v>16 052</v>
          </cell>
          <cell r="M1515" t="str">
            <v>THPT Yên Lạc 2 - Vĩnh Phúc</v>
          </cell>
          <cell r="N1515" t="str">
            <v>2NT</v>
          </cell>
        </row>
        <row r="1516">
          <cell r="L1516" t="str">
            <v>16 053</v>
          </cell>
          <cell r="M1516" t="str">
            <v>THPT Phạm Công Bình - Vĩnh Phúc</v>
          </cell>
          <cell r="N1516" t="str">
            <v>2NT</v>
          </cell>
        </row>
        <row r="1517">
          <cell r="L1517" t="str">
            <v>16 054</v>
          </cell>
          <cell r="M1517" t="str">
            <v>TTGDTX Yên Lạc (Trước năm 2015) - Vĩnh Phúc</v>
          </cell>
          <cell r="N1517" t="str">
            <v>2NT</v>
          </cell>
        </row>
        <row r="1518">
          <cell r="L1518" t="str">
            <v>16 055</v>
          </cell>
          <cell r="M1518" t="str">
            <v>THPT Đồng Đậu - Vĩnh Phúc</v>
          </cell>
          <cell r="N1518" t="str">
            <v>2NT</v>
          </cell>
        </row>
        <row r="1519">
          <cell r="L1519" t="str">
            <v>16 056</v>
          </cell>
          <cell r="M1519" t="str">
            <v>TT GDNN-GDTX Yên Lạc - Vĩnh Phúc</v>
          </cell>
          <cell r="N1519" t="str">
            <v>2NT</v>
          </cell>
        </row>
        <row r="1520">
          <cell r="L1520" t="str">
            <v>16 061</v>
          </cell>
          <cell r="M1520" t="str">
            <v>THPT Bình Xuyên - Vĩnh Phúc</v>
          </cell>
          <cell r="N1520" t="str">
            <v>2NT</v>
          </cell>
        </row>
        <row r="1521">
          <cell r="L1521" t="str">
            <v>16 062</v>
          </cell>
          <cell r="M1521" t="str">
            <v>THPT Quang Hà - Vĩnh Phúc</v>
          </cell>
          <cell r="N1521" t="str">
            <v>2NT</v>
          </cell>
        </row>
        <row r="1522">
          <cell r="L1522" t="str">
            <v>16 063</v>
          </cell>
          <cell r="M1522" t="str">
            <v>THPT Võ Thị Sáu - Vĩnh Phúc</v>
          </cell>
          <cell r="N1522" t="str">
            <v>2NT</v>
          </cell>
        </row>
        <row r="1523">
          <cell r="L1523" t="str">
            <v>16 064</v>
          </cell>
          <cell r="M1523" t="str">
            <v>TTGDTX Bình Xuyên (Trước năm 2015) - Vĩnh Phúc</v>
          </cell>
          <cell r="N1523" t="str">
            <v>2NT</v>
          </cell>
        </row>
        <row r="1524">
          <cell r="L1524" t="str">
            <v>16 065</v>
          </cell>
          <cell r="M1524" t="str">
            <v>CĐ nghề cơ khí nông nghiệp - Vĩnh Phúc</v>
          </cell>
          <cell r="N1524" t="str">
            <v>2NT</v>
          </cell>
        </row>
        <row r="1525">
          <cell r="L1525" t="str">
            <v>16 066</v>
          </cell>
          <cell r="M1525" t="str">
            <v>THPT Nguyễn Duy Thì - Vĩnh Phúc</v>
          </cell>
          <cell r="N1525" t="str">
            <v>2NT</v>
          </cell>
        </row>
        <row r="1526">
          <cell r="L1526" t="str">
            <v>16 067</v>
          </cell>
          <cell r="M1526" t="str">
            <v>TT GDNN-GDTX Bình Xuyên - Vĩnh Phúc</v>
          </cell>
          <cell r="N1526" t="str">
            <v>2NT</v>
          </cell>
        </row>
        <row r="1527">
          <cell r="L1527" t="str">
            <v>16 071</v>
          </cell>
          <cell r="M1527" t="str">
            <v>THPT Sáng Sơn - Vĩnh Phúc</v>
          </cell>
          <cell r="N1527" t="str">
            <v>2NT</v>
          </cell>
        </row>
        <row r="1528">
          <cell r="L1528" t="str">
            <v>16 072</v>
          </cell>
          <cell r="M1528" t="str">
            <v>THPT Bình Sơn - Vĩnh Phúc</v>
          </cell>
          <cell r="N1528">
            <v>1</v>
          </cell>
        </row>
        <row r="1529">
          <cell r="L1529" t="str">
            <v>16 073</v>
          </cell>
          <cell r="M1529" t="str">
            <v>THPT Sông Lô - Vĩnh Phúc</v>
          </cell>
          <cell r="N1529">
            <v>1</v>
          </cell>
        </row>
        <row r="1530">
          <cell r="L1530" t="str">
            <v>16 080</v>
          </cell>
          <cell r="M1530" t="str">
            <v>TT GDNN-GDTX Phúc Yên - Vĩnh Phúc</v>
          </cell>
          <cell r="N1530">
            <v>2</v>
          </cell>
        </row>
        <row r="1531">
          <cell r="L1531" t="str">
            <v>16 081</v>
          </cell>
          <cell r="M1531" t="str">
            <v>THPT Bến Tre - Vĩnh Phúc</v>
          </cell>
          <cell r="N1531">
            <v>2</v>
          </cell>
        </row>
        <row r="1532">
          <cell r="L1532" t="str">
            <v>16 082</v>
          </cell>
          <cell r="M1532" t="str">
            <v>THCS&amp;THPT Hai Bà Trưng (trước năm 2018) - Vĩnh Phúc</v>
          </cell>
          <cell r="N1532">
            <v>2</v>
          </cell>
        </row>
        <row r="1533">
          <cell r="L1533" t="str">
            <v>16 083</v>
          </cell>
          <cell r="M1533" t="str">
            <v>THPT Xuân Hòa - Vĩnh Phúc</v>
          </cell>
          <cell r="N1533">
            <v>2</v>
          </cell>
        </row>
        <row r="1534">
          <cell r="L1534" t="str">
            <v>16 084</v>
          </cell>
          <cell r="M1534" t="str">
            <v>TC nghề kỹ thuật xây dựng và nghiệp vụ - Vĩnh Phúc</v>
          </cell>
          <cell r="N1534">
            <v>2</v>
          </cell>
        </row>
        <row r="1535">
          <cell r="L1535" t="str">
            <v>16 085</v>
          </cell>
          <cell r="M1535" t="str">
            <v>THPT Phúc Yên (trước năm 2018) - Vĩnh Phúc</v>
          </cell>
          <cell r="N1535">
            <v>2</v>
          </cell>
        </row>
        <row r="1536">
          <cell r="L1536" t="str">
            <v>16 086</v>
          </cell>
          <cell r="M1536" t="str">
            <v>TTGDTX Phúc Yên (Trước năm 2015) - Vĩnh Phúc</v>
          </cell>
          <cell r="N1536">
            <v>2</v>
          </cell>
        </row>
        <row r="1537">
          <cell r="L1537" t="str">
            <v>16 087</v>
          </cell>
          <cell r="M1537" t="str">
            <v>CĐ Công nghiệp Phúc Yên - Vĩnh Phúc</v>
          </cell>
          <cell r="N1537">
            <v>2</v>
          </cell>
        </row>
        <row r="1538">
          <cell r="L1538" t="str">
            <v>16 088</v>
          </cell>
          <cell r="M1538" t="str">
            <v>Trung cấp xây dựng số 4 - Vĩnh Phúc</v>
          </cell>
          <cell r="N1538">
            <v>2</v>
          </cell>
        </row>
        <row r="1539">
          <cell r="L1539" t="str">
            <v>16 089</v>
          </cell>
          <cell r="M1539" t="str">
            <v>CĐ nghề Việt Xô số 1 - Vĩnh Phúc</v>
          </cell>
          <cell r="N1539">
            <v>2</v>
          </cell>
        </row>
        <row r="1540">
          <cell r="L1540" t="str">
            <v>16 090</v>
          </cell>
          <cell r="M1540" t="str">
            <v>DTNT cấp 2,3 Phúc Yên - Vĩnh Phúc</v>
          </cell>
          <cell r="N1540">
            <v>1</v>
          </cell>
        </row>
        <row r="1541">
          <cell r="L1541" t="str">
            <v>16 091</v>
          </cell>
          <cell r="M1541" t="str">
            <v>THPT Tam Đảo - Vĩnh Phúc</v>
          </cell>
          <cell r="N1541">
            <v>1</v>
          </cell>
        </row>
        <row r="1542">
          <cell r="L1542" t="str">
            <v>16 092</v>
          </cell>
          <cell r="M1542" t="str">
            <v>TTGDTX Tam Đảo (trước năm 2015) - Vĩnh Phúc</v>
          </cell>
          <cell r="N1542">
            <v>1</v>
          </cell>
        </row>
        <row r="1543">
          <cell r="L1543" t="str">
            <v>16 093</v>
          </cell>
          <cell r="M1543" t="str">
            <v>THPT Tam Đảo 2 - Vĩnh Phúc</v>
          </cell>
          <cell r="N1543">
            <v>1</v>
          </cell>
        </row>
        <row r="1544">
          <cell r="L1544" t="str">
            <v>16 094</v>
          </cell>
          <cell r="M1544" t="str">
            <v>TT GDNN-GDTX Tam Đảo - Vĩnh Phúc</v>
          </cell>
          <cell r="N1544">
            <v>1</v>
          </cell>
        </row>
        <row r="1545">
          <cell r="L1545" t="str">
            <v>16 095</v>
          </cell>
          <cell r="M1545" t="str">
            <v>THPT Hai Bà Trưng - Vĩnh Phúc</v>
          </cell>
          <cell r="N1545">
            <v>2</v>
          </cell>
        </row>
        <row r="1546">
          <cell r="L1546" t="str">
            <v>16 800</v>
          </cell>
          <cell r="M1546" t="str">
            <v>Học ở nước ngoài_16 - Vĩnh Phúc</v>
          </cell>
          <cell r="N1546">
            <v>3</v>
          </cell>
        </row>
        <row r="1547">
          <cell r="L1547" t="str">
            <v>16 900</v>
          </cell>
          <cell r="M1547" t="str">
            <v>Quân nhân, Công an tại ngũ 16 - Vĩnh Phúc</v>
          </cell>
          <cell r="N1547">
            <v>3</v>
          </cell>
        </row>
        <row r="1548">
          <cell r="L1548" t="str">
            <v>17 001</v>
          </cell>
          <cell r="M1548" t="str">
            <v>THPT Chuyên Hạ Long - Quảng Ninh</v>
          </cell>
          <cell r="N1548">
            <v>2</v>
          </cell>
        </row>
        <row r="1549">
          <cell r="L1549" t="str">
            <v>17 002</v>
          </cell>
          <cell r="M1549" t="str">
            <v>TT HN&amp;GDTX tỉnh - Quảng Ninh</v>
          </cell>
          <cell r="N1549">
            <v>2</v>
          </cell>
        </row>
        <row r="1550">
          <cell r="L1550" t="str">
            <v>17 003</v>
          </cell>
          <cell r="M1550" t="str">
            <v>PT DTNT tỉnh - Quảng Ninh</v>
          </cell>
          <cell r="N1550">
            <v>2</v>
          </cell>
        </row>
        <row r="1551">
          <cell r="L1551" t="str">
            <v>17 004</v>
          </cell>
          <cell r="M1551" t="str">
            <v>THPT Hòn Gai - Quảng Ninh</v>
          </cell>
          <cell r="N1551">
            <v>2</v>
          </cell>
        </row>
        <row r="1552">
          <cell r="L1552" t="str">
            <v>17 005</v>
          </cell>
          <cell r="M1552" t="str">
            <v>THPT Ngô Quyền - Quảng Ninh</v>
          </cell>
          <cell r="N1552">
            <v>2</v>
          </cell>
        </row>
        <row r="1553">
          <cell r="L1553" t="str">
            <v>17 006</v>
          </cell>
          <cell r="M1553" t="str">
            <v>THPT Vũ Văn Hiếu - Quảng Ninh</v>
          </cell>
          <cell r="N1553">
            <v>2</v>
          </cell>
        </row>
        <row r="1554">
          <cell r="L1554" t="str">
            <v>17 007</v>
          </cell>
          <cell r="M1554" t="str">
            <v>THPT Bãi Cháy - Quảng Ninh</v>
          </cell>
          <cell r="N1554">
            <v>2</v>
          </cell>
        </row>
        <row r="1555">
          <cell r="L1555" t="str">
            <v>17 008</v>
          </cell>
          <cell r="M1555" t="str">
            <v>THCS&amp;THPT Lê Thánh Tông - Quảng Ninh</v>
          </cell>
          <cell r="N1555">
            <v>2</v>
          </cell>
        </row>
        <row r="1556">
          <cell r="L1556" t="str">
            <v>17 009</v>
          </cell>
          <cell r="M1556" t="str">
            <v>THPT Hạ Long - Quảng Ninh</v>
          </cell>
          <cell r="N1556">
            <v>2</v>
          </cell>
        </row>
        <row r="1557">
          <cell r="L1557" t="str">
            <v>17 010</v>
          </cell>
          <cell r="M1557" t="str">
            <v>TH THCS&amp;THPT Nguyễn Bỉnh Khiêm - Quảng Ninh</v>
          </cell>
          <cell r="N1557">
            <v>2</v>
          </cell>
        </row>
        <row r="1558">
          <cell r="L1558" t="str">
            <v>17 011</v>
          </cell>
          <cell r="M1558" t="str">
            <v>TH-ThCS-THPT Văn Lang - Quảng Ninh</v>
          </cell>
          <cell r="N1558">
            <v>2</v>
          </cell>
        </row>
        <row r="1559">
          <cell r="L1559" t="str">
            <v>17 012</v>
          </cell>
          <cell r="M1559" t="str">
            <v>TH-THCS-THPT Đoàn Thị Điểm Hạ Long - Quảng Ninh</v>
          </cell>
          <cell r="N1559">
            <v>2</v>
          </cell>
        </row>
        <row r="1560">
          <cell r="L1560" t="str">
            <v>17 013</v>
          </cell>
          <cell r="M1560" t="str">
            <v>THPT Cẩm Phả - Quảng Ninh</v>
          </cell>
          <cell r="N1560">
            <v>2</v>
          </cell>
        </row>
        <row r="1561">
          <cell r="L1561" t="str">
            <v>17 014</v>
          </cell>
          <cell r="M1561" t="str">
            <v>THPT Lê Hồng Phong - Quảng Ninh</v>
          </cell>
          <cell r="N1561">
            <v>2</v>
          </cell>
        </row>
        <row r="1562">
          <cell r="L1562" t="str">
            <v>17 015</v>
          </cell>
          <cell r="M1562" t="str">
            <v>THPT Cửa Ông - Quảng Ninh</v>
          </cell>
          <cell r="N1562">
            <v>2</v>
          </cell>
        </row>
        <row r="1563">
          <cell r="L1563" t="str">
            <v>17 016</v>
          </cell>
          <cell r="M1563" t="str">
            <v>THPT Lê Quý Đôn - Quảng Ninh</v>
          </cell>
          <cell r="N1563">
            <v>1</v>
          </cell>
        </row>
        <row r="1564">
          <cell r="L1564" t="str">
            <v>17 017</v>
          </cell>
          <cell r="M1564" t="str">
            <v>THPT Mông Dương - Quảng Ninh</v>
          </cell>
          <cell r="N1564">
            <v>1</v>
          </cell>
        </row>
        <row r="1565">
          <cell r="L1565" t="str">
            <v>17 018</v>
          </cell>
          <cell r="M1565" t="str">
            <v>THPT Lương Thế Vinh - Quảng Ninh</v>
          </cell>
          <cell r="N1565">
            <v>2</v>
          </cell>
        </row>
        <row r="1566">
          <cell r="L1566" t="str">
            <v>17 019</v>
          </cell>
          <cell r="M1566" t="str">
            <v>THPT Hùng Vương - Quảng Ninh</v>
          </cell>
          <cell r="N1566">
            <v>2</v>
          </cell>
        </row>
        <row r="1567">
          <cell r="L1567" t="str">
            <v>17 020</v>
          </cell>
          <cell r="M1567" t="str">
            <v>TTGDNN&amp;GDTX Cẩm Phả - Quảng Ninh</v>
          </cell>
          <cell r="N1567">
            <v>2</v>
          </cell>
        </row>
        <row r="1568">
          <cell r="L1568" t="str">
            <v>17 021</v>
          </cell>
          <cell r="M1568" t="str">
            <v>CĐ Công nghiệp Cẩm Phả - Quảng Ninh</v>
          </cell>
          <cell r="N1568">
            <v>2</v>
          </cell>
        </row>
        <row r="1569">
          <cell r="L1569" t="str">
            <v>17 022</v>
          </cell>
          <cell r="M1569" t="str">
            <v>THPT Uông Bí - Quảng Ninh</v>
          </cell>
          <cell r="N1569">
            <v>2</v>
          </cell>
        </row>
        <row r="1570">
          <cell r="L1570" t="str">
            <v>17 023</v>
          </cell>
          <cell r="M1570" t="str">
            <v>THPT Hoàng Văn Thụ - Quảng Ninh</v>
          </cell>
          <cell r="N1570">
            <v>1</v>
          </cell>
        </row>
        <row r="1571">
          <cell r="L1571" t="str">
            <v>17 024</v>
          </cell>
          <cell r="M1571" t="str">
            <v>TTGDNN&amp;GDTX Uông Bí - Quảng Ninh</v>
          </cell>
          <cell r="N1571">
            <v>2</v>
          </cell>
        </row>
        <row r="1572">
          <cell r="L1572" t="str">
            <v>17 025</v>
          </cell>
          <cell r="M1572" t="str">
            <v>THPT Hồng Đức - Quảng Ninh</v>
          </cell>
          <cell r="N1572">
            <v>2</v>
          </cell>
        </row>
        <row r="1573">
          <cell r="L1573" t="str">
            <v>17 026</v>
          </cell>
          <cell r="M1573" t="str">
            <v>THPT Nguyễn Tất Thành - Quảng Ninh</v>
          </cell>
          <cell r="N1573">
            <v>1</v>
          </cell>
        </row>
        <row r="1574">
          <cell r="L1574" t="str">
            <v>17 027</v>
          </cell>
          <cell r="M1574" t="str">
            <v>CĐ Công nghiệp và Xây dựng - Quảng Ninh</v>
          </cell>
          <cell r="N1574">
            <v>1</v>
          </cell>
        </row>
        <row r="1575">
          <cell r="L1575" t="str">
            <v>17 028</v>
          </cell>
          <cell r="M1575" t="str">
            <v>THPT Trần Phú - Quảng Ninh</v>
          </cell>
          <cell r="N1575">
            <v>2</v>
          </cell>
        </row>
        <row r="1576">
          <cell r="L1576" t="str">
            <v>17 029</v>
          </cell>
          <cell r="M1576" t="str">
            <v>THPT Lý Thường Kiệt - Quảng Ninh</v>
          </cell>
          <cell r="N1576">
            <v>1</v>
          </cell>
        </row>
        <row r="1577">
          <cell r="L1577" t="str">
            <v>17 030</v>
          </cell>
          <cell r="M1577" t="str">
            <v>THCS&amp;THPT Chu Văn An - Quảng Ninh</v>
          </cell>
          <cell r="N1577">
            <v>2</v>
          </cell>
        </row>
        <row r="1578">
          <cell r="L1578" t="str">
            <v>17 031</v>
          </cell>
          <cell r="M1578" t="str">
            <v>TTGDNN&amp;GDTX Móng Cái - Quảng Ninh</v>
          </cell>
          <cell r="N1578">
            <v>2</v>
          </cell>
        </row>
        <row r="1579">
          <cell r="L1579" t="str">
            <v>17 032</v>
          </cell>
          <cell r="M1579" t="str">
            <v>THPT Bình Liêu - Quảng Ninh</v>
          </cell>
          <cell r="N1579">
            <v>1</v>
          </cell>
        </row>
        <row r="1580">
          <cell r="L1580" t="str">
            <v>17 033</v>
          </cell>
          <cell r="M1580" t="str">
            <v>THCS&amp;THPT Hoành Mô - Quảng Ninh</v>
          </cell>
          <cell r="N1580">
            <v>1</v>
          </cell>
        </row>
        <row r="1581">
          <cell r="L1581" t="str">
            <v>17 034</v>
          </cell>
          <cell r="M1581" t="str">
            <v>TTGDNN&amp;GDTX Bình Liêu - Quảng Ninh</v>
          </cell>
          <cell r="N1581">
            <v>1</v>
          </cell>
        </row>
        <row r="1582">
          <cell r="L1582" t="str">
            <v>17 035</v>
          </cell>
          <cell r="M1582" t="str">
            <v>THPT Đầm Hà - Quảng Ninh</v>
          </cell>
          <cell r="N1582" t="str">
            <v>2NT</v>
          </cell>
        </row>
        <row r="1583">
          <cell r="L1583" t="str">
            <v>17 036</v>
          </cell>
          <cell r="M1583" t="str">
            <v>THCS&amp;THPT Lê Lợi - Quảng Ninh</v>
          </cell>
          <cell r="N1583">
            <v>1</v>
          </cell>
        </row>
        <row r="1584">
          <cell r="L1584" t="str">
            <v>17 037</v>
          </cell>
          <cell r="M1584" t="str">
            <v>TTGDNN&amp;GDTX Đầm Hà - Quảng Ninh</v>
          </cell>
          <cell r="N1584" t="str">
            <v>2NT</v>
          </cell>
        </row>
        <row r="1585">
          <cell r="L1585" t="str">
            <v>17 038</v>
          </cell>
          <cell r="M1585" t="str">
            <v>THPT Quảng Hà - Quảng Ninh</v>
          </cell>
          <cell r="N1585" t="str">
            <v>2NT</v>
          </cell>
        </row>
        <row r="1586">
          <cell r="L1586" t="str">
            <v>17 039</v>
          </cell>
          <cell r="M1586" t="str">
            <v>THPT Nguyễn Du - Quảng Ninh</v>
          </cell>
          <cell r="N1586" t="str">
            <v>2NT</v>
          </cell>
        </row>
        <row r="1587">
          <cell r="L1587" t="str">
            <v>17 040</v>
          </cell>
          <cell r="M1587" t="str">
            <v>TTGDNN&amp;GDTX Hải Hà - Quảng Ninh</v>
          </cell>
          <cell r="N1587" t="str">
            <v>2NT</v>
          </cell>
        </row>
        <row r="1588">
          <cell r="L1588" t="str">
            <v>17 041</v>
          </cell>
          <cell r="M1588" t="str">
            <v>THCS&amp;THPT Đường Hoa Cương - Quảng Ninh</v>
          </cell>
          <cell r="N1588">
            <v>1</v>
          </cell>
        </row>
        <row r="1589">
          <cell r="L1589" t="str">
            <v>17 042</v>
          </cell>
          <cell r="M1589" t="str">
            <v>THPT Tiên Yên - Quảng Ninh</v>
          </cell>
          <cell r="N1589" t="str">
            <v>2NT</v>
          </cell>
        </row>
        <row r="1590">
          <cell r="L1590" t="str">
            <v>17 043</v>
          </cell>
          <cell r="M1590" t="str">
            <v>THPT Hải Đông - Quảng Ninh</v>
          </cell>
          <cell r="N1590">
            <v>1</v>
          </cell>
        </row>
        <row r="1591">
          <cell r="L1591" t="str">
            <v>17 044</v>
          </cell>
          <cell r="M1591" t="str">
            <v>THPT Nguyễn Trãi - Quảng Ninh</v>
          </cell>
          <cell r="N1591">
            <v>1</v>
          </cell>
        </row>
        <row r="1592">
          <cell r="L1592" t="str">
            <v>17 045</v>
          </cell>
          <cell r="M1592" t="str">
            <v>TTGDNN&amp;GDTX Tiên Yên - Quảng Ninh</v>
          </cell>
          <cell r="N1592" t="str">
            <v>2NT</v>
          </cell>
        </row>
        <row r="1593">
          <cell r="L1593" t="str">
            <v>17 046</v>
          </cell>
          <cell r="M1593" t="str">
            <v>PT DTNT THCS&amp;THPT Tiên Yên - Quảng Ninh</v>
          </cell>
          <cell r="N1593">
            <v>1</v>
          </cell>
        </row>
        <row r="1594">
          <cell r="L1594" t="str">
            <v>17 047</v>
          </cell>
          <cell r="M1594" t="str">
            <v>THPT Ba Chẽ - Quảng Ninh</v>
          </cell>
          <cell r="N1594">
            <v>1</v>
          </cell>
        </row>
        <row r="1595">
          <cell r="L1595" t="str">
            <v>17 048</v>
          </cell>
          <cell r="M1595" t="str">
            <v>TTGDNN -GDTX Ba Chẽ - Quảng Ninh</v>
          </cell>
          <cell r="N1595">
            <v>1</v>
          </cell>
        </row>
        <row r="1596">
          <cell r="L1596" t="str">
            <v>17 049</v>
          </cell>
          <cell r="M1596" t="str">
            <v>THPT Đông Triều - Quảng Ninh</v>
          </cell>
          <cell r="N1596">
            <v>2</v>
          </cell>
        </row>
        <row r="1597">
          <cell r="L1597" t="str">
            <v>17 050</v>
          </cell>
          <cell r="M1597" t="str">
            <v>THPT Hoàng Quốc Việt - Quảng Ninh</v>
          </cell>
          <cell r="N1597">
            <v>1</v>
          </cell>
        </row>
        <row r="1598">
          <cell r="L1598" t="str">
            <v>17 051</v>
          </cell>
          <cell r="M1598" t="str">
            <v>THPT Hoàng Hoa Thám - Quảng Ninh</v>
          </cell>
          <cell r="N1598">
            <v>1</v>
          </cell>
        </row>
        <row r="1599">
          <cell r="L1599" t="str">
            <v>17 052</v>
          </cell>
          <cell r="M1599" t="str">
            <v>THPT Lê Chân - Quảng Ninh</v>
          </cell>
          <cell r="N1599">
            <v>1</v>
          </cell>
        </row>
        <row r="1600">
          <cell r="L1600" t="str">
            <v>17 053</v>
          </cell>
          <cell r="M1600" t="str">
            <v>THPT Trần Nhân Tông - Quảng Ninh</v>
          </cell>
          <cell r="N1600">
            <v>1</v>
          </cell>
        </row>
        <row r="1601">
          <cell r="L1601" t="str">
            <v>17 054</v>
          </cell>
          <cell r="M1601" t="str">
            <v>THPT Nguyễn Bình - Quảng Ninh</v>
          </cell>
          <cell r="N1601">
            <v>1</v>
          </cell>
        </row>
        <row r="1602">
          <cell r="L1602" t="str">
            <v>17 055</v>
          </cell>
          <cell r="M1602" t="str">
            <v>TTGDNN&amp;GDTX Đông Triều - Quảng Ninh</v>
          </cell>
          <cell r="N1602">
            <v>1</v>
          </cell>
        </row>
        <row r="1603">
          <cell r="L1603" t="str">
            <v>17 056</v>
          </cell>
          <cell r="M1603" t="str">
            <v>ĐH Công nghiệp Quảng Ninh - Quảng Ninh</v>
          </cell>
          <cell r="N1603">
            <v>1</v>
          </cell>
        </row>
        <row r="1604">
          <cell r="L1604" t="str">
            <v>17 057</v>
          </cell>
          <cell r="M1604" t="str">
            <v>TH-THCS&amp;THPT Trần Hưng Đạo - Quảng Ninh</v>
          </cell>
          <cell r="N1604">
            <v>1</v>
          </cell>
        </row>
        <row r="1605">
          <cell r="L1605" t="str">
            <v>17 058</v>
          </cell>
          <cell r="M1605" t="str">
            <v>THPT Bạch Đằng - Quảng Ninh</v>
          </cell>
          <cell r="N1605">
            <v>2</v>
          </cell>
        </row>
        <row r="1606">
          <cell r="L1606" t="str">
            <v>17 059</v>
          </cell>
          <cell r="M1606" t="str">
            <v>THPT Minh Hà - Quảng Ninh</v>
          </cell>
          <cell r="N1606">
            <v>2</v>
          </cell>
        </row>
        <row r="1607">
          <cell r="L1607" t="str">
            <v>17 060</v>
          </cell>
          <cell r="M1607" t="str">
            <v>THPT Đông Thành - Quảng Ninh</v>
          </cell>
          <cell r="N1607">
            <v>1</v>
          </cell>
        </row>
        <row r="1608">
          <cell r="L1608" t="str">
            <v>17 061</v>
          </cell>
          <cell r="M1608" t="str">
            <v>THPT Yên Hưng - Quảng Ninh</v>
          </cell>
          <cell r="N1608">
            <v>2</v>
          </cell>
        </row>
        <row r="1609">
          <cell r="L1609" t="str">
            <v>17 062</v>
          </cell>
          <cell r="M1609" t="str">
            <v>THPT Trần Quốc Tuấn - Quảng Ninh</v>
          </cell>
          <cell r="N1609">
            <v>1</v>
          </cell>
        </row>
        <row r="1610">
          <cell r="L1610" t="str">
            <v>17 063</v>
          </cell>
          <cell r="M1610" t="str">
            <v>THPT Ngô Gia Tự - Quảng Ninh</v>
          </cell>
          <cell r="N1610">
            <v>2</v>
          </cell>
        </row>
        <row r="1611">
          <cell r="L1611" t="str">
            <v>17 064</v>
          </cell>
          <cell r="M1611" t="str">
            <v>TTGDNN&amp;GDTX Quảng Yên - Quảng Ninh</v>
          </cell>
          <cell r="N1611">
            <v>2</v>
          </cell>
        </row>
        <row r="1612">
          <cell r="L1612" t="str">
            <v>17 065</v>
          </cell>
          <cell r="M1612" t="str">
            <v>THPT Hoành Bồ - Quảng Ninh</v>
          </cell>
          <cell r="N1612" t="str">
            <v>2NT</v>
          </cell>
        </row>
        <row r="1613">
          <cell r="L1613" t="str">
            <v>17 066</v>
          </cell>
          <cell r="M1613" t="str">
            <v>THPT Quảng La - Quảng Ninh</v>
          </cell>
          <cell r="N1613">
            <v>1</v>
          </cell>
        </row>
        <row r="1614">
          <cell r="L1614" t="str">
            <v>17 067</v>
          </cell>
          <cell r="M1614" t="str">
            <v>THPT Thống Nhất - Quảng Ninh</v>
          </cell>
          <cell r="N1614">
            <v>1</v>
          </cell>
        </row>
        <row r="1615">
          <cell r="L1615" t="str">
            <v>17 068</v>
          </cell>
          <cell r="M1615" t="str">
            <v>TTGDNN&amp;GDTX Hoành Bồ - Quảng Ninh</v>
          </cell>
          <cell r="N1615" t="str">
            <v>2NT</v>
          </cell>
        </row>
        <row r="1616">
          <cell r="L1616" t="str">
            <v>17 069</v>
          </cell>
          <cell r="M1616" t="str">
            <v>THPT Hải Đảo - Quảng Ninh</v>
          </cell>
          <cell r="N1616" t="str">
            <v>2NT</v>
          </cell>
        </row>
        <row r="1617">
          <cell r="L1617" t="str">
            <v>17 070</v>
          </cell>
          <cell r="M1617" t="str">
            <v>THPT Quan Lạn - Quảng Ninh</v>
          </cell>
          <cell r="N1617">
            <v>1</v>
          </cell>
        </row>
        <row r="1618">
          <cell r="L1618" t="str">
            <v>17 071</v>
          </cell>
          <cell r="M1618" t="str">
            <v>THPT Trần Khánh Dư - Quảng Ninh</v>
          </cell>
          <cell r="N1618">
            <v>1</v>
          </cell>
        </row>
        <row r="1619">
          <cell r="L1619" t="str">
            <v>17 071</v>
          </cell>
          <cell r="M1619" t="str">
            <v>THPT Trần Khánh Dư - Quảng Ninh</v>
          </cell>
          <cell r="N1619">
            <v>1</v>
          </cell>
        </row>
        <row r="1620">
          <cell r="L1620" t="str">
            <v>17 072</v>
          </cell>
          <cell r="M1620" t="str">
            <v>TTGDNN&amp;GDTX Vân Đồn - Quảng Ninh</v>
          </cell>
          <cell r="N1620" t="str">
            <v>2NT</v>
          </cell>
        </row>
        <row r="1621">
          <cell r="L1621" t="str">
            <v>17 073</v>
          </cell>
          <cell r="M1621" t="str">
            <v>THPT Cô Tô - Quảng Ninh</v>
          </cell>
          <cell r="N1621">
            <v>1</v>
          </cell>
        </row>
        <row r="1622">
          <cell r="L1622" t="str">
            <v>17 074</v>
          </cell>
          <cell r="M1622" t="str">
            <v>TTGDNN&amp;GDTX Cô Tô - Quảng Ninh</v>
          </cell>
          <cell r="N1622">
            <v>1</v>
          </cell>
        </row>
        <row r="1623">
          <cell r="L1623" t="str">
            <v>17 076</v>
          </cell>
          <cell r="M1623" t="str">
            <v>THPT Đông Triều (Năm 2015 về trước) - Quảng Ninh</v>
          </cell>
          <cell r="N1623" t="str">
            <v>2NT</v>
          </cell>
        </row>
        <row r="1624">
          <cell r="L1624" t="str">
            <v>17 077</v>
          </cell>
          <cell r="M1624" t="str">
            <v>THPT Bạch Đằng (Năm 2012 về trước) - Quảng Ninh</v>
          </cell>
          <cell r="N1624" t="str">
            <v>2NT</v>
          </cell>
        </row>
        <row r="1625">
          <cell r="L1625" t="str">
            <v>17 078</v>
          </cell>
          <cell r="M1625" t="str">
            <v>THPT Minh Hà (Năm 2012 về trước) - Quảng Ninh</v>
          </cell>
          <cell r="N1625" t="str">
            <v>2NT</v>
          </cell>
        </row>
        <row r="1626">
          <cell r="L1626" t="str">
            <v>17 079</v>
          </cell>
          <cell r="M1626" t="str">
            <v>THPT Yên Hưng (Năm 2012 về trước) - Quảng Ninh</v>
          </cell>
          <cell r="N1626" t="str">
            <v>2NT</v>
          </cell>
        </row>
        <row r="1627">
          <cell r="L1627" t="str">
            <v>17 080</v>
          </cell>
          <cell r="M1627" t="str">
            <v>THPT Ngô Gia Tự (Năm 2012 về trước) - Quảng Ninh</v>
          </cell>
          <cell r="N1627" t="str">
            <v>2NT</v>
          </cell>
        </row>
        <row r="1628">
          <cell r="L1628" t="str">
            <v>17 081</v>
          </cell>
          <cell r="M1628" t="str">
            <v>TTGDHN-GDTX Quảng Yên (Năm 2012 về trước) - Quảng Ninh</v>
          </cell>
          <cell r="N1628" t="str">
            <v>2NT</v>
          </cell>
        </row>
        <row r="1629">
          <cell r="L1629" t="str">
            <v>17 082</v>
          </cell>
          <cell r="M1629" t="str">
            <v>Trường CĐ Nông lâm Đông bắc - Quảng Ninh</v>
          </cell>
          <cell r="N1629">
            <v>2</v>
          </cell>
        </row>
        <row r="1630">
          <cell r="L1630" t="str">
            <v>17 800</v>
          </cell>
          <cell r="M1630" t="str">
            <v>Học ở nước ngoài_17 - Quảng Ninh</v>
          </cell>
          <cell r="N1630">
            <v>2</v>
          </cell>
        </row>
        <row r="1631">
          <cell r="L1631" t="str">
            <v>17 900</v>
          </cell>
          <cell r="M1631" t="str">
            <v>Quân nhân, Công an tại ngũ 17 - Quảng Ninh</v>
          </cell>
          <cell r="N1631">
            <v>2</v>
          </cell>
        </row>
        <row r="1632">
          <cell r="L1632" t="str">
            <v>18 011</v>
          </cell>
          <cell r="M1632" t="str">
            <v>THPT Ngô Sĩ Liên - Bắc Giang</v>
          </cell>
          <cell r="N1632">
            <v>2</v>
          </cell>
        </row>
        <row r="1633">
          <cell r="L1633" t="str">
            <v>18 012</v>
          </cell>
          <cell r="M1633" t="str">
            <v>THPT Chuyên Bắc Giang - Bắc Giang</v>
          </cell>
          <cell r="N1633">
            <v>2</v>
          </cell>
        </row>
        <row r="1634">
          <cell r="L1634" t="str">
            <v>18 013</v>
          </cell>
          <cell r="M1634" t="str">
            <v>THPT Thái Thuận - Bắc Giang</v>
          </cell>
          <cell r="N1634">
            <v>2</v>
          </cell>
        </row>
        <row r="1635">
          <cell r="L1635" t="str">
            <v>18 014</v>
          </cell>
          <cell r="M1635" t="str">
            <v>THPT Yên Thế - Bắc Giang</v>
          </cell>
          <cell r="N1635">
            <v>1</v>
          </cell>
        </row>
        <row r="1636">
          <cell r="L1636" t="str">
            <v>18 015</v>
          </cell>
          <cell r="M1636" t="str">
            <v>THPT Bố Hạ - Bắc Giang</v>
          </cell>
          <cell r="N1636">
            <v>1</v>
          </cell>
        </row>
        <row r="1637">
          <cell r="L1637" t="str">
            <v>18 016</v>
          </cell>
          <cell r="M1637" t="str">
            <v>THPT Lục Ngạn số 1 - Bắc Giang</v>
          </cell>
          <cell r="N1637">
            <v>1</v>
          </cell>
        </row>
        <row r="1638">
          <cell r="L1638" t="str">
            <v>18 017</v>
          </cell>
          <cell r="M1638" t="str">
            <v>THPT Lục Ngạn số 2 - Bắc Giang</v>
          </cell>
          <cell r="N1638">
            <v>1</v>
          </cell>
        </row>
        <row r="1639">
          <cell r="L1639" t="str">
            <v>18 018</v>
          </cell>
          <cell r="M1639" t="str">
            <v>THPT Lục Ngạn số 3 - Bắc Giang</v>
          </cell>
          <cell r="N1639">
            <v>1</v>
          </cell>
        </row>
        <row r="1640">
          <cell r="L1640" t="str">
            <v>18 019</v>
          </cell>
          <cell r="M1640" t="str">
            <v>THPT Lục Nam - Bắc Giang</v>
          </cell>
          <cell r="N1640">
            <v>1</v>
          </cell>
        </row>
        <row r="1641">
          <cell r="L1641" t="str">
            <v>18 020</v>
          </cell>
          <cell r="M1641" t="str">
            <v>THPT Cẩm Lý - Bắc Giang</v>
          </cell>
          <cell r="N1641">
            <v>1</v>
          </cell>
        </row>
        <row r="1642">
          <cell r="L1642" t="str">
            <v>18 021</v>
          </cell>
          <cell r="M1642" t="str">
            <v>THPT Phương Sơn - Bắc Giang</v>
          </cell>
          <cell r="N1642">
            <v>1</v>
          </cell>
        </row>
        <row r="1643">
          <cell r="L1643" t="str">
            <v>18 022</v>
          </cell>
          <cell r="M1643" t="str">
            <v>THPT Tứ Sơn - Bắc Giang</v>
          </cell>
          <cell r="N1643">
            <v>1</v>
          </cell>
        </row>
        <row r="1644">
          <cell r="L1644" t="str">
            <v>18 023</v>
          </cell>
          <cell r="M1644" t="str">
            <v>THPT Tân Yên số 1 - Bắc Giang</v>
          </cell>
          <cell r="N1644">
            <v>1</v>
          </cell>
        </row>
        <row r="1645">
          <cell r="L1645" t="str">
            <v>18 024</v>
          </cell>
          <cell r="M1645" t="str">
            <v>THPT Tân Yên số 2 - Bắc Giang</v>
          </cell>
          <cell r="N1645">
            <v>1</v>
          </cell>
        </row>
        <row r="1646">
          <cell r="L1646" t="str">
            <v>18 025</v>
          </cell>
          <cell r="M1646" t="str">
            <v>THPT Nhã Nam - Bắc Giang</v>
          </cell>
          <cell r="N1646">
            <v>1</v>
          </cell>
        </row>
        <row r="1647">
          <cell r="L1647" t="str">
            <v>18 026</v>
          </cell>
          <cell r="M1647" t="str">
            <v>THPT Hiệp Hòa số 1 - Bắc Giang</v>
          </cell>
          <cell r="N1647" t="str">
            <v>2NT</v>
          </cell>
        </row>
        <row r="1648">
          <cell r="L1648" t="str">
            <v>18 027</v>
          </cell>
          <cell r="M1648" t="str">
            <v>THPT Hiệp Hòa số 2 - Bắc Giang</v>
          </cell>
          <cell r="N1648" t="str">
            <v>2NT</v>
          </cell>
        </row>
        <row r="1649">
          <cell r="L1649" t="str">
            <v>18 028</v>
          </cell>
          <cell r="M1649" t="str">
            <v>THPT Hiệp Hòa số 3 - Bắc Giang</v>
          </cell>
          <cell r="N1649">
            <v>1</v>
          </cell>
        </row>
        <row r="1650">
          <cell r="L1650" t="str">
            <v>18 029</v>
          </cell>
          <cell r="M1650" t="str">
            <v>THPT Lạng Giang số 1 - Bắc Giang</v>
          </cell>
          <cell r="N1650">
            <v>1</v>
          </cell>
        </row>
        <row r="1651">
          <cell r="L1651" t="str">
            <v>18 030</v>
          </cell>
          <cell r="M1651" t="str">
            <v>THPT Lạng Giang số 2 - Bắc Giang</v>
          </cell>
          <cell r="N1651">
            <v>1</v>
          </cell>
        </row>
        <row r="1652">
          <cell r="L1652" t="str">
            <v>18 031</v>
          </cell>
          <cell r="M1652" t="str">
            <v>THPT Lạng Giang số 3 - Bắc Giang</v>
          </cell>
          <cell r="N1652">
            <v>1</v>
          </cell>
        </row>
        <row r="1653">
          <cell r="L1653" t="str">
            <v>18 032</v>
          </cell>
          <cell r="M1653" t="str">
            <v>THPT Việt Yên số 1 - Bắc Giang</v>
          </cell>
          <cell r="N1653" t="str">
            <v>2NT</v>
          </cell>
        </row>
        <row r="1654">
          <cell r="L1654" t="str">
            <v>18 033</v>
          </cell>
          <cell r="M1654" t="str">
            <v>THPT Việt Yên số 2 - Bắc Giang</v>
          </cell>
          <cell r="N1654" t="str">
            <v>2NT</v>
          </cell>
        </row>
        <row r="1655">
          <cell r="L1655" t="str">
            <v>18 034</v>
          </cell>
          <cell r="M1655" t="str">
            <v>THPT Lý Thường Kiệt - Bắc Giang</v>
          </cell>
          <cell r="N1655">
            <v>1</v>
          </cell>
        </row>
        <row r="1656">
          <cell r="L1656" t="str">
            <v>18 035</v>
          </cell>
          <cell r="M1656" t="str">
            <v>THPT Yên Dũng số 1 - Bắc Giang</v>
          </cell>
          <cell r="N1656">
            <v>1</v>
          </cell>
        </row>
        <row r="1657">
          <cell r="L1657" t="str">
            <v>18 036</v>
          </cell>
          <cell r="M1657" t="str">
            <v>THPT Yên Dũng số 2 - Bắc Giang</v>
          </cell>
          <cell r="N1657">
            <v>1</v>
          </cell>
        </row>
        <row r="1658">
          <cell r="L1658" t="str">
            <v>18 037</v>
          </cell>
          <cell r="M1658" t="str">
            <v>THPT Yên Dũng số 3 - Bắc Giang</v>
          </cell>
          <cell r="N1658">
            <v>1</v>
          </cell>
        </row>
        <row r="1659">
          <cell r="L1659" t="str">
            <v>18 038</v>
          </cell>
          <cell r="M1659" t="str">
            <v>PTTH Dân lập Nguyên Hồng - Bắc Giang</v>
          </cell>
          <cell r="N1659">
            <v>2</v>
          </cell>
        </row>
        <row r="1660">
          <cell r="L1660" t="str">
            <v>18 039</v>
          </cell>
          <cell r="M1660" t="str">
            <v>PTTH DL Hồ Tùng Mậu - Bắc Giang</v>
          </cell>
          <cell r="N1660">
            <v>2</v>
          </cell>
        </row>
        <row r="1661">
          <cell r="L1661" t="str">
            <v>18 040</v>
          </cell>
          <cell r="M1661" t="str">
            <v>PT DTNT tỉnh Bắc Giang - Bắc Giang</v>
          </cell>
          <cell r="N1661">
            <v>2</v>
          </cell>
        </row>
        <row r="1662">
          <cell r="L1662" t="str">
            <v>18 041</v>
          </cell>
          <cell r="M1662" t="str">
            <v>TT GDTX tỉnh Bắc Giang - Bắc Giang</v>
          </cell>
          <cell r="N1662">
            <v>2</v>
          </cell>
        </row>
        <row r="1663">
          <cell r="L1663" t="str">
            <v>18 042</v>
          </cell>
          <cell r="M1663" t="str">
            <v>TT Ngoại ngữ -Tin học Bắc Giang - Bắc Giang</v>
          </cell>
          <cell r="N1663">
            <v>2</v>
          </cell>
        </row>
        <row r="1664">
          <cell r="L1664" t="str">
            <v>18 043</v>
          </cell>
          <cell r="M1664" t="str">
            <v>TT GD KTTH Hướng nghiệp - Bắc Giang</v>
          </cell>
          <cell r="N1664">
            <v>2</v>
          </cell>
        </row>
        <row r="1665">
          <cell r="L1665" t="str">
            <v>18 044</v>
          </cell>
          <cell r="M1665" t="str">
            <v>THPT Mỏ Trạng - Bắc Giang</v>
          </cell>
          <cell r="N1665">
            <v>1</v>
          </cell>
        </row>
        <row r="1666">
          <cell r="L1666" t="str">
            <v>18 045</v>
          </cell>
          <cell r="M1666" t="str">
            <v>TT GDTX DN H.Yên Thế - Bắc Giang</v>
          </cell>
          <cell r="N1666">
            <v>1</v>
          </cell>
        </row>
        <row r="1667">
          <cell r="L1667" t="str">
            <v>18 046</v>
          </cell>
          <cell r="M1667" t="str">
            <v>THPT Lục Ngạn số 4 - Bắc Giang</v>
          </cell>
          <cell r="N1667">
            <v>1</v>
          </cell>
        </row>
        <row r="1668">
          <cell r="L1668" t="str">
            <v>18 047</v>
          </cell>
          <cell r="M1668" t="str">
            <v>TT GDTX-DN H.Lục Ngạn - Bắc Giang</v>
          </cell>
          <cell r="N1668">
            <v>1</v>
          </cell>
        </row>
        <row r="1669">
          <cell r="L1669" t="str">
            <v>18 048</v>
          </cell>
          <cell r="M1669" t="str">
            <v>THPT Sơn Động số 1 - Bắc Giang</v>
          </cell>
          <cell r="N1669">
            <v>1</v>
          </cell>
        </row>
        <row r="1670">
          <cell r="L1670" t="str">
            <v>18 049</v>
          </cell>
          <cell r="M1670" t="str">
            <v>PT DTNT H.Sơn Động - Bắc Giang</v>
          </cell>
          <cell r="N1670">
            <v>1</v>
          </cell>
        </row>
        <row r="1671">
          <cell r="L1671" t="str">
            <v>18 050</v>
          </cell>
          <cell r="M1671" t="str">
            <v>THPT Sơn Động số 2 - Bắc Giang</v>
          </cell>
          <cell r="N1671">
            <v>1</v>
          </cell>
        </row>
        <row r="1672">
          <cell r="L1672" t="str">
            <v>18 051</v>
          </cell>
          <cell r="M1672" t="str">
            <v>TT GDTX-DN H.Sơn Động - Bắc Giang</v>
          </cell>
          <cell r="N1672">
            <v>1</v>
          </cell>
        </row>
        <row r="1673">
          <cell r="L1673" t="str">
            <v>18 052</v>
          </cell>
          <cell r="M1673" t="str">
            <v>PTTH dân lập Đồi Ngô - Bắc Giang</v>
          </cell>
          <cell r="N1673">
            <v>1</v>
          </cell>
        </row>
        <row r="1674">
          <cell r="L1674" t="str">
            <v>18 053</v>
          </cell>
          <cell r="M1674" t="str">
            <v>TT GDTX-DN H.Lục Nam - Bắc Giang</v>
          </cell>
          <cell r="N1674">
            <v>1</v>
          </cell>
        </row>
        <row r="1675">
          <cell r="L1675" t="str">
            <v>18 054</v>
          </cell>
          <cell r="M1675" t="str">
            <v>PTTH dân lập Tân Yên - Bắc Giang</v>
          </cell>
          <cell r="N1675">
            <v>1</v>
          </cell>
        </row>
        <row r="1676">
          <cell r="L1676" t="str">
            <v>18 055</v>
          </cell>
          <cell r="M1676" t="str">
            <v>TT GDTX-DN H.Tân Yên - Bắc Giang</v>
          </cell>
          <cell r="N1676">
            <v>1</v>
          </cell>
        </row>
        <row r="1677">
          <cell r="L1677" t="str">
            <v>18 056</v>
          </cell>
          <cell r="M1677" t="str">
            <v>THPT dân lập Hiệp Hòa 1 - Bắc Giang</v>
          </cell>
          <cell r="N1677" t="str">
            <v>2NT</v>
          </cell>
        </row>
        <row r="1678">
          <cell r="L1678" t="str">
            <v>18 057</v>
          </cell>
          <cell r="M1678" t="str">
            <v>THPT Dân lập số 2 Hiệp Hòa - Bắc Giang</v>
          </cell>
          <cell r="N1678">
            <v>1</v>
          </cell>
        </row>
        <row r="1679">
          <cell r="L1679" t="str">
            <v>18 058</v>
          </cell>
          <cell r="M1679" t="str">
            <v>TT GDTX-DN H. Hiệp Hòa - Bắc Giang</v>
          </cell>
          <cell r="N1679" t="str">
            <v>2NT</v>
          </cell>
        </row>
        <row r="1680">
          <cell r="L1680" t="str">
            <v>18 059</v>
          </cell>
          <cell r="M1680" t="str">
            <v>THPT Dân lập Thái Đào - Bắc Giang</v>
          </cell>
          <cell r="N1680">
            <v>1</v>
          </cell>
        </row>
        <row r="1681">
          <cell r="L1681" t="str">
            <v>18 060</v>
          </cell>
          <cell r="M1681" t="str">
            <v>THPT Dân Lập Phi Mô - Bắc Giang</v>
          </cell>
          <cell r="N1681">
            <v>1</v>
          </cell>
        </row>
        <row r="1682">
          <cell r="L1682" t="str">
            <v>18 061</v>
          </cell>
          <cell r="M1682" t="str">
            <v>CĐ Nghề Bắc Giang - Bắc Giang</v>
          </cell>
          <cell r="N1682">
            <v>1</v>
          </cell>
        </row>
        <row r="1683">
          <cell r="L1683" t="str">
            <v>18 062</v>
          </cell>
          <cell r="M1683" t="str">
            <v>TT GDTX-dN H.Lạng Giang - Bắc Giang</v>
          </cell>
          <cell r="N1683" t="str">
            <v>2NT</v>
          </cell>
        </row>
        <row r="1684">
          <cell r="L1684" t="str">
            <v>18 063</v>
          </cell>
          <cell r="M1684" t="str">
            <v>TH, ThCs, THpT Nguyễn Bỉnh Khiêm - Bắc Giang</v>
          </cell>
          <cell r="N1684" t="str">
            <v>2NT</v>
          </cell>
        </row>
        <row r="1685">
          <cell r="L1685" t="str">
            <v>18 064</v>
          </cell>
          <cell r="M1685" t="str">
            <v>tT GdTX-DN H.Việt Yên - Bắc Giang</v>
          </cell>
          <cell r="N1685" t="str">
            <v>2NT</v>
          </cell>
        </row>
        <row r="1686">
          <cell r="L1686" t="str">
            <v>18 065</v>
          </cell>
          <cell r="M1686" t="str">
            <v>THPT Dân lập Yên Dũng - Bắc Giang</v>
          </cell>
          <cell r="N1686">
            <v>1</v>
          </cell>
        </row>
        <row r="1687">
          <cell r="L1687" t="str">
            <v>18 066</v>
          </cell>
          <cell r="M1687" t="str">
            <v>TT GDTX-dN H.Yên Dũng - Bắc Giang</v>
          </cell>
          <cell r="N1687">
            <v>1</v>
          </cell>
        </row>
        <row r="1688">
          <cell r="L1688" t="str">
            <v>18 067</v>
          </cell>
          <cell r="M1688" t="str">
            <v>CĐ Kỹ thuật Công nghiệp - Bắc Giang</v>
          </cell>
          <cell r="N1688">
            <v>2</v>
          </cell>
        </row>
        <row r="1689">
          <cell r="L1689" t="str">
            <v>18 068</v>
          </cell>
          <cell r="M1689" t="str">
            <v>PT DTNT H.Lục Ngạn - Bắc Giang</v>
          </cell>
          <cell r="N1689">
            <v>1</v>
          </cell>
        </row>
        <row r="1690">
          <cell r="L1690" t="str">
            <v>18 069</v>
          </cell>
          <cell r="M1690" t="str">
            <v>THPT Sơn Động số 3 - Bắc Giang</v>
          </cell>
          <cell r="N1690">
            <v>1</v>
          </cell>
        </row>
        <row r="1691">
          <cell r="L1691" t="str">
            <v>18 070</v>
          </cell>
          <cell r="M1691" t="str">
            <v>THPT Bán công H.Lục Ngạn - Bắc Giang</v>
          </cell>
          <cell r="N1691">
            <v>1</v>
          </cell>
        </row>
        <row r="1692">
          <cell r="L1692" t="str">
            <v>18 071</v>
          </cell>
          <cell r="M1692" t="str">
            <v>THPT tư thục Thanh Hồ - Bắc Giang</v>
          </cell>
          <cell r="N1692">
            <v>1</v>
          </cell>
        </row>
        <row r="1693">
          <cell r="L1693" t="str">
            <v>18 072</v>
          </cell>
          <cell r="M1693" t="str">
            <v>THPT dân lập Quang Trung - Bắc Giang</v>
          </cell>
          <cell r="N1693">
            <v>1</v>
          </cell>
        </row>
        <row r="1694">
          <cell r="L1694" t="str">
            <v>18 073</v>
          </cell>
          <cell r="M1694" t="str">
            <v>THPT tư thục Thái Sơn - Bắc Giang</v>
          </cell>
          <cell r="N1694">
            <v>1</v>
          </cell>
        </row>
        <row r="1695">
          <cell r="L1695" t="str">
            <v>18 074</v>
          </cell>
          <cell r="M1695" t="str">
            <v>THPT Hiệp Hòa số 4 - Bắc Giang</v>
          </cell>
          <cell r="N1695">
            <v>1</v>
          </cell>
        </row>
        <row r="1696">
          <cell r="L1696" t="str">
            <v>18 075</v>
          </cell>
          <cell r="M1696" t="str">
            <v>TC Nghề MN Yên Thế - Bắc Giang</v>
          </cell>
          <cell r="N1696">
            <v>1</v>
          </cell>
        </row>
        <row r="1697">
          <cell r="L1697" t="str">
            <v>18 076</v>
          </cell>
          <cell r="M1697" t="str">
            <v>TC Nghề số 12 Bộ Quốc phòng - Bắc Giang</v>
          </cell>
          <cell r="N1697" t="str">
            <v>2NT</v>
          </cell>
        </row>
        <row r="1698">
          <cell r="L1698" t="str">
            <v>18 077</v>
          </cell>
          <cell r="M1698" t="str">
            <v>TC Nghề Thủ công Mỹ nghệ 19.5 - Bắc Giang</v>
          </cell>
          <cell r="N1698">
            <v>2</v>
          </cell>
        </row>
        <row r="1699">
          <cell r="L1699" t="str">
            <v>18 079</v>
          </cell>
          <cell r="M1699" t="str">
            <v>TC Nghề GTVT - Bắc Giang</v>
          </cell>
          <cell r="N1699">
            <v>2</v>
          </cell>
        </row>
        <row r="1700">
          <cell r="L1700" t="str">
            <v>18 080</v>
          </cell>
          <cell r="M1700" t="str">
            <v>TC Nghề Lái xe số 1 - Bắc Giang</v>
          </cell>
          <cell r="N1700">
            <v>2</v>
          </cell>
        </row>
        <row r="1701">
          <cell r="L1701" t="str">
            <v>18 081</v>
          </cell>
          <cell r="M1701" t="str">
            <v>THCS và THPT Hiệp Hòa - Bắc Giang</v>
          </cell>
          <cell r="N1701">
            <v>1</v>
          </cell>
        </row>
        <row r="1702">
          <cell r="L1702" t="str">
            <v>18 082</v>
          </cell>
          <cell r="M1702" t="str">
            <v>THPT Giáp Hải - Bắc Giang</v>
          </cell>
          <cell r="N1702">
            <v>2</v>
          </cell>
        </row>
        <row r="1703">
          <cell r="L1703" t="str">
            <v>18 083</v>
          </cell>
          <cell r="M1703" t="str">
            <v>TC Văn hóa-Thể thao và Du lịch - Bắc Giang</v>
          </cell>
          <cell r="N1703">
            <v>2</v>
          </cell>
        </row>
        <row r="1704">
          <cell r="L1704" t="str">
            <v>18 084</v>
          </cell>
          <cell r="M1704" t="str">
            <v>CĐ Công nghệ Việt Hàn Bắc Giang - Bắc Giang</v>
          </cell>
          <cell r="N1704">
            <v>1</v>
          </cell>
        </row>
        <row r="1705">
          <cell r="L1705" t="str">
            <v>18 085</v>
          </cell>
          <cell r="M1705" t="str">
            <v>Tiểu học, THCS, THPT Thu Hương - Bắc Giang</v>
          </cell>
          <cell r="N1705">
            <v>2</v>
          </cell>
        </row>
        <row r="1706">
          <cell r="L1706" t="str">
            <v>18 086</v>
          </cell>
          <cell r="M1706" t="str">
            <v>TT GDTX - HN tỉnh Bắc Giang - Bắc Giang</v>
          </cell>
          <cell r="N1706">
            <v>2</v>
          </cell>
        </row>
        <row r="1707">
          <cell r="L1707" t="str">
            <v>18 087</v>
          </cell>
          <cell r="M1707" t="str">
            <v>tT GDNN-GDTX H.Lục Ngạn - Bắc Giang</v>
          </cell>
          <cell r="N1707">
            <v>1</v>
          </cell>
        </row>
        <row r="1708">
          <cell r="L1708" t="str">
            <v>18 088</v>
          </cell>
          <cell r="M1708" t="str">
            <v>TT GDNN-GdTx H.Sơn Động - Bắc Giang</v>
          </cell>
          <cell r="N1708">
            <v>1</v>
          </cell>
        </row>
        <row r="1709">
          <cell r="L1709" t="str">
            <v>18 089</v>
          </cell>
          <cell r="M1709" t="str">
            <v>THPT Đồi Ngô - Bắc Giang</v>
          </cell>
          <cell r="N1709">
            <v>1</v>
          </cell>
        </row>
        <row r="1710">
          <cell r="L1710" t="str">
            <v>18 090</v>
          </cell>
          <cell r="M1710" t="str">
            <v>TT GDNN-gDtX H.Lục Nam - Bắc Giang</v>
          </cell>
          <cell r="N1710">
            <v>1</v>
          </cell>
        </row>
        <row r="1711">
          <cell r="L1711" t="str">
            <v>18 091</v>
          </cell>
          <cell r="M1711" t="str">
            <v>THPT Thanh Lâm - Bắc Giang</v>
          </cell>
          <cell r="N1711">
            <v>1</v>
          </cell>
        </row>
        <row r="1712">
          <cell r="L1712" t="str">
            <v>18 092</v>
          </cell>
          <cell r="M1712" t="str">
            <v>THPT Hoàng Hoa Thám - Bắc Giang</v>
          </cell>
          <cell r="N1712">
            <v>1</v>
          </cell>
        </row>
        <row r="1713">
          <cell r="L1713" t="str">
            <v>18 093</v>
          </cell>
          <cell r="M1713" t="str">
            <v>TT GDNN-GdTX H.Tân Yên - Bắc Giang</v>
          </cell>
          <cell r="N1713">
            <v>1</v>
          </cell>
        </row>
        <row r="1714">
          <cell r="L1714" t="str">
            <v>18 094</v>
          </cell>
          <cell r="M1714" t="str">
            <v>THPT Hiệp Hòa số 5 - Bắc Giang</v>
          </cell>
          <cell r="N1714" t="str">
            <v>2NT</v>
          </cell>
        </row>
        <row r="1715">
          <cell r="L1715" t="str">
            <v>18 095</v>
          </cell>
          <cell r="M1715" t="str">
            <v>tt GDNN-gdtx h. Hiệp Hòa - Bắc Giang</v>
          </cell>
          <cell r="N1715" t="str">
            <v>2NT</v>
          </cell>
        </row>
        <row r="1716">
          <cell r="L1716" t="str">
            <v>18 096</v>
          </cell>
          <cell r="M1716" t="str">
            <v>TT GDNN-GDTX H.Lạng Giang - Bắc Giang</v>
          </cell>
          <cell r="N1716" t="str">
            <v>2NT</v>
          </cell>
        </row>
        <row r="1717">
          <cell r="L1717" t="str">
            <v>18 097</v>
          </cell>
          <cell r="M1717" t="str">
            <v>TT GDNN-GDTX H.Việt Yên - Bắc Giang</v>
          </cell>
          <cell r="N1717" t="str">
            <v>2NT</v>
          </cell>
        </row>
        <row r="1718">
          <cell r="L1718" t="str">
            <v>18 098</v>
          </cell>
          <cell r="M1718" t="str">
            <v>TT GDNN-GDTX H.Yên Dũng - Bắc Giang</v>
          </cell>
          <cell r="N1718">
            <v>1</v>
          </cell>
        </row>
        <row r="1719">
          <cell r="L1719" t="str">
            <v>18 099</v>
          </cell>
          <cell r="M1719" t="str">
            <v>THPT Quang Trung - Bắc Giang</v>
          </cell>
          <cell r="N1719">
            <v>1</v>
          </cell>
        </row>
        <row r="1720">
          <cell r="L1720" t="str">
            <v>18 800</v>
          </cell>
          <cell r="M1720" t="str">
            <v>Học ở nước ngoài_18 - Bắc Giang</v>
          </cell>
          <cell r="N1720">
            <v>2</v>
          </cell>
        </row>
        <row r="1721">
          <cell r="L1721" t="str">
            <v>18 900</v>
          </cell>
          <cell r="M1721" t="str">
            <v>Quân nhân, Công an tại ngũ 18 - Bắc Giang</v>
          </cell>
          <cell r="N1721">
            <v>2</v>
          </cell>
        </row>
        <row r="1722">
          <cell r="L1722" t="str">
            <v>19 000</v>
          </cell>
          <cell r="M1722" t="str">
            <v>Sở GD&amp;ĐT Bắc Ninh - Bắc Ninh</v>
          </cell>
          <cell r="N1722">
            <v>2</v>
          </cell>
        </row>
        <row r="1723">
          <cell r="L1723" t="str">
            <v>19 001</v>
          </cell>
          <cell r="M1723" t="str">
            <v>Phòng GD&amp;ĐT Tp Bắc Ninh - Bắc Ninh</v>
          </cell>
          <cell r="N1723">
            <v>2</v>
          </cell>
        </row>
        <row r="1724">
          <cell r="L1724" t="str">
            <v>19 002</v>
          </cell>
          <cell r="M1724" t="str">
            <v>Phòng GD&amp;ĐT Yên Phong - Bắc Ninh</v>
          </cell>
          <cell r="N1724" t="str">
            <v>2NT</v>
          </cell>
        </row>
        <row r="1725">
          <cell r="L1725" t="str">
            <v>19 003</v>
          </cell>
          <cell r="M1725" t="str">
            <v>Phòng GD&amp;ĐT Quế Võ - Bắc Ninh</v>
          </cell>
          <cell r="N1725" t="str">
            <v>2NT</v>
          </cell>
        </row>
        <row r="1726">
          <cell r="L1726" t="str">
            <v>19 004</v>
          </cell>
          <cell r="M1726" t="str">
            <v>Phòng GD&amp;ĐT Tiên Du - Bắc Ninh</v>
          </cell>
          <cell r="N1726" t="str">
            <v>2NT</v>
          </cell>
        </row>
        <row r="1727">
          <cell r="L1727" t="str">
            <v>19 005</v>
          </cell>
          <cell r="M1727" t="str">
            <v>Phòng GD&amp;ĐT Từ Sơn - Bắc Ninh</v>
          </cell>
          <cell r="N1727">
            <v>2</v>
          </cell>
        </row>
        <row r="1728">
          <cell r="L1728" t="str">
            <v>19 006</v>
          </cell>
          <cell r="M1728" t="str">
            <v>Phòng GD&amp;ĐT Thuận Thành - Bắc Ninh</v>
          </cell>
          <cell r="N1728" t="str">
            <v>2NT</v>
          </cell>
        </row>
        <row r="1729">
          <cell r="L1729" t="str">
            <v>19 007</v>
          </cell>
          <cell r="M1729" t="str">
            <v>Phòng GD&amp;ĐT Gia Bình - Bắc Ninh</v>
          </cell>
          <cell r="N1729" t="str">
            <v>2NT</v>
          </cell>
        </row>
        <row r="1730">
          <cell r="L1730" t="str">
            <v>19 008</v>
          </cell>
          <cell r="M1730" t="str">
            <v>Phòng GD&amp;ĐT Lương Tài - Bắc Ninh</v>
          </cell>
          <cell r="N1730" t="str">
            <v>2NT</v>
          </cell>
        </row>
        <row r="1731">
          <cell r="L1731" t="str">
            <v>19 009</v>
          </cell>
          <cell r="M1731" t="str">
            <v>THPT Chuyên Bắc Ninh - Bắc Ninh</v>
          </cell>
          <cell r="N1731">
            <v>2</v>
          </cell>
        </row>
        <row r="1732">
          <cell r="L1732" t="str">
            <v>19 010</v>
          </cell>
          <cell r="M1732" t="str">
            <v>THPT Gia Bình số 1 - Bắc Ninh</v>
          </cell>
          <cell r="N1732" t="str">
            <v>2NT</v>
          </cell>
        </row>
        <row r="1733">
          <cell r="L1733" t="str">
            <v>19 011</v>
          </cell>
          <cell r="M1733" t="str">
            <v>THPT Lê Văn Thịnh - Bắc Ninh</v>
          </cell>
          <cell r="N1733" t="str">
            <v>2NT</v>
          </cell>
        </row>
        <row r="1734">
          <cell r="L1734" t="str">
            <v>19 012</v>
          </cell>
          <cell r="M1734" t="str">
            <v>THPT Hoàng Quốc Việt - Bắc Ninh</v>
          </cell>
          <cell r="N1734">
            <v>2</v>
          </cell>
        </row>
        <row r="1735">
          <cell r="L1735" t="str">
            <v>19 013</v>
          </cell>
          <cell r="M1735" t="str">
            <v>THPT Hàn Thuyên - Bắc Ninh</v>
          </cell>
          <cell r="N1735">
            <v>2</v>
          </cell>
        </row>
        <row r="1736">
          <cell r="L1736" t="str">
            <v>19 014</v>
          </cell>
          <cell r="M1736" t="str">
            <v>THPT Lương Tài - Bắc Ninh</v>
          </cell>
          <cell r="N1736" t="str">
            <v>2NT</v>
          </cell>
        </row>
        <row r="1737">
          <cell r="L1737" t="str">
            <v>19 015</v>
          </cell>
          <cell r="M1737" t="str">
            <v>THPT Lương Tài số 2 - Bắc Ninh</v>
          </cell>
          <cell r="N1737" t="str">
            <v>2NT</v>
          </cell>
        </row>
        <row r="1738">
          <cell r="L1738" t="str">
            <v>19 016</v>
          </cell>
          <cell r="M1738" t="str">
            <v>THPT Lý Thái Tổ - Bắc Ninh</v>
          </cell>
          <cell r="N1738">
            <v>2</v>
          </cell>
        </row>
        <row r="1739">
          <cell r="L1739" t="str">
            <v>19 017</v>
          </cell>
          <cell r="M1739" t="str">
            <v>THPT Ngô Gia Tự - Bắc Ninh</v>
          </cell>
          <cell r="N1739">
            <v>2</v>
          </cell>
        </row>
        <row r="1740">
          <cell r="L1740" t="str">
            <v>19 018</v>
          </cell>
          <cell r="M1740" t="str">
            <v>THPT Quế Võ số 1 - Bắc Ninh</v>
          </cell>
          <cell r="N1740" t="str">
            <v>2NT</v>
          </cell>
        </row>
        <row r="1741">
          <cell r="L1741" t="str">
            <v>19 019</v>
          </cell>
          <cell r="M1741" t="str">
            <v>THPT Quế Võ số 2 - Bắc Ninh</v>
          </cell>
          <cell r="N1741" t="str">
            <v>2NT</v>
          </cell>
        </row>
        <row r="1742">
          <cell r="L1742" t="str">
            <v>19 020</v>
          </cell>
          <cell r="M1742" t="str">
            <v>THPT Quế Võ số 3 - Bắc Ninh</v>
          </cell>
          <cell r="N1742" t="str">
            <v>2NT</v>
          </cell>
        </row>
        <row r="1743">
          <cell r="L1743" t="str">
            <v>19 021</v>
          </cell>
          <cell r="M1743" t="str">
            <v>THPT Thuận Thành số 1 - Bắc Ninh</v>
          </cell>
          <cell r="N1743" t="str">
            <v>2NT</v>
          </cell>
        </row>
        <row r="1744">
          <cell r="L1744" t="str">
            <v>19 022</v>
          </cell>
          <cell r="M1744" t="str">
            <v>THPT Thuận Thành số 2 - Bắc Ninh</v>
          </cell>
          <cell r="N1744" t="str">
            <v>2NT</v>
          </cell>
        </row>
        <row r="1745">
          <cell r="L1745" t="str">
            <v>19 023</v>
          </cell>
          <cell r="M1745" t="str">
            <v>THPT Thuận Thành số 3 - Bắc Ninh</v>
          </cell>
          <cell r="N1745" t="str">
            <v>2NT</v>
          </cell>
        </row>
        <row r="1746">
          <cell r="L1746" t="str">
            <v>19 024</v>
          </cell>
          <cell r="M1746" t="str">
            <v>THPT Tiên Du số 1 - Bắc Ninh</v>
          </cell>
          <cell r="N1746" t="str">
            <v>2NT</v>
          </cell>
        </row>
        <row r="1747">
          <cell r="L1747" t="str">
            <v>19 025</v>
          </cell>
          <cell r="M1747" t="str">
            <v>THPT Lý Thường Kiệt - Bắc Ninh</v>
          </cell>
          <cell r="N1747">
            <v>2</v>
          </cell>
        </row>
        <row r="1748">
          <cell r="L1748" t="str">
            <v>19 026</v>
          </cell>
          <cell r="M1748" t="str">
            <v>THPT Yên Phong số 1 - Bắc Ninh</v>
          </cell>
          <cell r="N1748" t="str">
            <v>2NT</v>
          </cell>
        </row>
        <row r="1749">
          <cell r="L1749" t="str">
            <v>19 027</v>
          </cell>
          <cell r="M1749" t="str">
            <v>THPT Lý Nhân Tông - Bắc Ninh</v>
          </cell>
          <cell r="N1749">
            <v>2</v>
          </cell>
        </row>
        <row r="1750">
          <cell r="L1750" t="str">
            <v>19 028</v>
          </cell>
          <cell r="M1750" t="str">
            <v>PT có nhiều cấp học Quốc tế Kinh Bắc - Bắc Ninh</v>
          </cell>
          <cell r="N1750">
            <v>2</v>
          </cell>
        </row>
        <row r="1751">
          <cell r="L1751" t="str">
            <v>19 029</v>
          </cell>
          <cell r="M1751" t="str">
            <v>THPT Gia Bình số 3 - Bắc Ninh</v>
          </cell>
          <cell r="N1751" t="str">
            <v>2NT</v>
          </cell>
        </row>
        <row r="1752">
          <cell r="L1752" t="str">
            <v>19 030</v>
          </cell>
          <cell r="M1752" t="str">
            <v>THPT Lương Tài số 3 - Bắc Ninh</v>
          </cell>
          <cell r="N1752" t="str">
            <v>2NT</v>
          </cell>
        </row>
        <row r="1753">
          <cell r="L1753" t="str">
            <v>19 031</v>
          </cell>
          <cell r="M1753" t="str">
            <v>THPT Nguyễn Du - Bắc Ninh</v>
          </cell>
          <cell r="N1753">
            <v>2</v>
          </cell>
        </row>
        <row r="1754">
          <cell r="L1754" t="str">
            <v>19 032</v>
          </cell>
          <cell r="M1754" t="str">
            <v>THPT Nguyễn Trãi - Bắc Ninh</v>
          </cell>
          <cell r="N1754" t="str">
            <v>2NT</v>
          </cell>
        </row>
        <row r="1755">
          <cell r="L1755" t="str">
            <v>19 033</v>
          </cell>
          <cell r="M1755" t="str">
            <v>THPT Phố Mới - Bắc Ninh</v>
          </cell>
          <cell r="N1755" t="str">
            <v>2NT</v>
          </cell>
        </row>
        <row r="1756">
          <cell r="L1756" t="str">
            <v>19 034</v>
          </cell>
          <cell r="M1756" t="str">
            <v>THPT Thiên Đức - Bắc Ninh</v>
          </cell>
          <cell r="N1756" t="str">
            <v>2NT</v>
          </cell>
        </row>
        <row r="1757">
          <cell r="L1757" t="str">
            <v>19 035</v>
          </cell>
          <cell r="M1757" t="str">
            <v>THPT Trần Nhân Tông - Bắc Ninh</v>
          </cell>
          <cell r="N1757" t="str">
            <v>2NT</v>
          </cell>
        </row>
        <row r="1758">
          <cell r="L1758" t="str">
            <v>19 036</v>
          </cell>
          <cell r="M1758" t="str">
            <v>THPT Tư Sơn - Bắc Ninh</v>
          </cell>
          <cell r="N1758">
            <v>2</v>
          </cell>
        </row>
        <row r="1759">
          <cell r="L1759" t="str">
            <v>19 037</v>
          </cell>
          <cell r="M1759" t="str">
            <v>TT GDTX Bắc Ninh - Bắc Ninh</v>
          </cell>
          <cell r="N1759">
            <v>2</v>
          </cell>
        </row>
        <row r="1760">
          <cell r="L1760" t="str">
            <v>19 038</v>
          </cell>
          <cell r="M1760" t="str">
            <v>TT GDtX Yên Phong - Bắc Ninh</v>
          </cell>
          <cell r="N1760" t="str">
            <v>2NT</v>
          </cell>
        </row>
        <row r="1761">
          <cell r="L1761" t="str">
            <v>19 039</v>
          </cell>
          <cell r="M1761" t="str">
            <v>TT GDTX số 2 tỉnh Bắc Ninh - Bắc Ninh</v>
          </cell>
          <cell r="N1761" t="str">
            <v>2NT</v>
          </cell>
        </row>
        <row r="1762">
          <cell r="L1762" t="str">
            <v>19 040</v>
          </cell>
          <cell r="M1762" t="str">
            <v>TT GDTX Tiên Du - Bắc Ninh</v>
          </cell>
          <cell r="N1762" t="str">
            <v>2NT</v>
          </cell>
        </row>
        <row r="1763">
          <cell r="L1763" t="str">
            <v>19 041</v>
          </cell>
          <cell r="M1763" t="str">
            <v>TT GDTX Từ Sơn - Bắc Ninh</v>
          </cell>
          <cell r="N1763">
            <v>2</v>
          </cell>
        </row>
        <row r="1764">
          <cell r="L1764" t="str">
            <v>19 042</v>
          </cell>
          <cell r="M1764" t="str">
            <v>TT GDTX Thuận Thành - Bắc Ninh</v>
          </cell>
          <cell r="N1764" t="str">
            <v>2NT</v>
          </cell>
        </row>
        <row r="1765">
          <cell r="L1765" t="str">
            <v>19 043</v>
          </cell>
          <cell r="M1765" t="str">
            <v>TT GDTX Gia Bình - Bắc Ninh</v>
          </cell>
          <cell r="N1765" t="str">
            <v>2NT</v>
          </cell>
        </row>
        <row r="1766">
          <cell r="L1766" t="str">
            <v>19 044</v>
          </cell>
          <cell r="M1766" t="str">
            <v>TT GDTX Lương Tài - Bắc Ninh</v>
          </cell>
          <cell r="N1766" t="str">
            <v>2NT</v>
          </cell>
        </row>
        <row r="1767">
          <cell r="L1767" t="str">
            <v>19 045</v>
          </cell>
          <cell r="M1767" t="str">
            <v>CĐ Nghề Kinh tế Kỹ thuật Bắc Ninh - Bắc Ninh</v>
          </cell>
          <cell r="N1767">
            <v>2</v>
          </cell>
        </row>
        <row r="1768">
          <cell r="L1768" t="str">
            <v>19 046</v>
          </cell>
          <cell r="M1768" t="str">
            <v>CĐ Nghề Cơ điện Xây dựng Bắc Ninh - Bắc Ninh</v>
          </cell>
          <cell r="N1768">
            <v>2</v>
          </cell>
        </row>
        <row r="1769">
          <cell r="L1769" t="str">
            <v>19 047</v>
          </cell>
          <cell r="M1769" t="str">
            <v>THPT Trần Hưng Đạo - Bắc Ninh</v>
          </cell>
          <cell r="N1769" t="str">
            <v>2NT</v>
          </cell>
        </row>
        <row r="1770">
          <cell r="L1770" t="str">
            <v>19 048</v>
          </cell>
          <cell r="M1770" t="str">
            <v>THPT Nguyễn Đăng Đạo - Bắc Ninh</v>
          </cell>
          <cell r="N1770" t="str">
            <v>2NT</v>
          </cell>
        </row>
        <row r="1771">
          <cell r="L1771" t="str">
            <v>19 049</v>
          </cell>
          <cell r="M1771" t="str">
            <v>THPT Yên Phong số 2 - Bắc Ninh</v>
          </cell>
          <cell r="N1771" t="str">
            <v>2NT</v>
          </cell>
        </row>
        <row r="1772">
          <cell r="L1772" t="str">
            <v>19 050</v>
          </cell>
          <cell r="M1772" t="str">
            <v>THPT Hàm Long - Bắc Ninh</v>
          </cell>
          <cell r="N1772">
            <v>2</v>
          </cell>
        </row>
        <row r="1773">
          <cell r="L1773" t="str">
            <v>19 051</v>
          </cell>
          <cell r="M1773" t="str">
            <v>THPT Lê Quý Đôn - Bắc Ninh</v>
          </cell>
          <cell r="N1773" t="str">
            <v>2NT</v>
          </cell>
        </row>
        <row r="1774">
          <cell r="L1774" t="str">
            <v>19 052</v>
          </cell>
          <cell r="M1774" t="str">
            <v>THPT Hải Á - Bắc Ninh</v>
          </cell>
          <cell r="N1774" t="str">
            <v>2NT</v>
          </cell>
        </row>
        <row r="1775">
          <cell r="L1775" t="str">
            <v>19 053</v>
          </cell>
          <cell r="M1775" t="str">
            <v>THPT Nguyễn Văn Cừ - Bắc Ninh</v>
          </cell>
          <cell r="N1775">
            <v>2</v>
          </cell>
        </row>
        <row r="1776">
          <cell r="L1776" t="str">
            <v>19 054</v>
          </cell>
          <cell r="M1776" t="str">
            <v>THPT Kinh Bắc - Bắc Ninh</v>
          </cell>
          <cell r="N1776" t="str">
            <v>2NT</v>
          </cell>
        </row>
        <row r="1777">
          <cell r="L1777" t="str">
            <v>19 055</v>
          </cell>
          <cell r="M1777" t="str">
            <v>PT năng khiếu TDTT Olympic - Bắc Ninh</v>
          </cell>
          <cell r="N1777">
            <v>2</v>
          </cell>
        </row>
        <row r="1778">
          <cell r="L1778" t="str">
            <v>19 056</v>
          </cell>
          <cell r="M1778" t="str">
            <v>CĐ Kinh tế, Kỹ thuật và Thủy sản - Bắc Ninh</v>
          </cell>
          <cell r="N1778">
            <v>2</v>
          </cell>
        </row>
        <row r="1779">
          <cell r="L1779" t="str">
            <v>19 057</v>
          </cell>
          <cell r="M1779" t="str">
            <v>CĐ Công nghiệp Hưng Yên (cơ sở 2) - Bắc Ninh</v>
          </cell>
          <cell r="N1779">
            <v>2</v>
          </cell>
        </row>
        <row r="1780">
          <cell r="L1780" t="str">
            <v>19 058</v>
          </cell>
          <cell r="M1780" t="str">
            <v>TC nghề Kinh tế, Kỹ thuật Bắc Ninh - Bắc Ninh</v>
          </cell>
          <cell r="N1780">
            <v>2</v>
          </cell>
        </row>
        <row r="1781">
          <cell r="L1781" t="str">
            <v>19 059</v>
          </cell>
          <cell r="M1781" t="str">
            <v>THPT Bắc Ninh - Bắc Ninh</v>
          </cell>
          <cell r="N1781">
            <v>2</v>
          </cell>
        </row>
        <row r="1782">
          <cell r="L1782" t="str">
            <v>19 060</v>
          </cell>
          <cell r="M1782" t="str">
            <v>Trường Phổ thông IVS - Bắc Ninh</v>
          </cell>
          <cell r="N1782">
            <v>2</v>
          </cell>
        </row>
        <row r="1783">
          <cell r="L1783" t="str">
            <v>19 062</v>
          </cell>
          <cell r="M1783" t="str">
            <v>Cao đẳng thống kê - Bắc Ninh</v>
          </cell>
          <cell r="N1783">
            <v>2</v>
          </cell>
        </row>
        <row r="1784">
          <cell r="L1784" t="str">
            <v>19 063</v>
          </cell>
          <cell r="M1784" t="str">
            <v>Trường Trung cấp Kinh tế - Kỹ thuật thương mại số 1 - Bắc Ninh</v>
          </cell>
          <cell r="N1784">
            <v>2</v>
          </cell>
        </row>
        <row r="1785">
          <cell r="L1785" t="str">
            <v>19 064</v>
          </cell>
          <cell r="M1785" t="str">
            <v>TT GDNN-GDTX Từ Sơn - Bắc Ninh</v>
          </cell>
          <cell r="N1785">
            <v>2</v>
          </cell>
        </row>
        <row r="1786">
          <cell r="L1786" t="str">
            <v>19 065</v>
          </cell>
          <cell r="M1786" t="str">
            <v>TT GDNN-GDtX Yên Phong - Bắc Ninh</v>
          </cell>
          <cell r="N1786" t="str">
            <v>2NT</v>
          </cell>
        </row>
        <row r="1787">
          <cell r="L1787" t="str">
            <v>19 066</v>
          </cell>
          <cell r="M1787" t="str">
            <v>TT GDNN-GDTX Bắc Ninh - Bắc Ninh</v>
          </cell>
          <cell r="N1787" t="str">
            <v>2NT</v>
          </cell>
        </row>
        <row r="1788">
          <cell r="L1788" t="str">
            <v>19 067</v>
          </cell>
          <cell r="M1788" t="str">
            <v>TT GDNN-GDTX Gia Bình - Bắc Ninh</v>
          </cell>
          <cell r="N1788" t="str">
            <v>2NT</v>
          </cell>
        </row>
        <row r="1789">
          <cell r="L1789" t="str">
            <v>19 068</v>
          </cell>
          <cell r="M1789" t="str">
            <v>TT GDNN-GDTX Lương Tài - Bắc Ninh</v>
          </cell>
          <cell r="N1789" t="str">
            <v>2NT</v>
          </cell>
        </row>
        <row r="1790">
          <cell r="L1790" t="str">
            <v>19 069</v>
          </cell>
          <cell r="M1790" t="str">
            <v>TT GDNN-GDTX Tiên Du - Bắc Ninh</v>
          </cell>
          <cell r="N1790" t="str">
            <v>2NT</v>
          </cell>
        </row>
        <row r="1791">
          <cell r="L1791" t="str">
            <v>19 070</v>
          </cell>
          <cell r="M1791" t="str">
            <v>Phổ thông liên cấp Lý Công Uẩn - Bắc Ninh</v>
          </cell>
          <cell r="N1791">
            <v>2</v>
          </cell>
        </row>
        <row r="1792">
          <cell r="L1792" t="str">
            <v>19 071</v>
          </cell>
          <cell r="M1792" t="str">
            <v>Cao đẳng Công nghiệp Bắc Ninh - Bắc Ninh</v>
          </cell>
          <cell r="N1792">
            <v>2</v>
          </cell>
        </row>
        <row r="1793">
          <cell r="L1793" t="str">
            <v>19 800</v>
          </cell>
          <cell r="M1793" t="str">
            <v>Học ở nước ngoài_19 - Bắc Ninh</v>
          </cell>
          <cell r="N1793">
            <v>3</v>
          </cell>
        </row>
        <row r="1794">
          <cell r="L1794" t="str">
            <v>19 900</v>
          </cell>
          <cell r="M1794" t="str">
            <v>Quân nhân, Công an tại ngũ 19 - Bắc Ninh</v>
          </cell>
          <cell r="N1794">
            <v>3</v>
          </cell>
        </row>
        <row r="1795">
          <cell r="L1795" t="str">
            <v>21 013</v>
          </cell>
          <cell r="M1795" t="str">
            <v>THPT Chuyên Nguyễn Trãi - Hải Dương</v>
          </cell>
          <cell r="N1795">
            <v>2</v>
          </cell>
        </row>
        <row r="1796">
          <cell r="L1796" t="str">
            <v>21 014</v>
          </cell>
          <cell r="M1796" t="str">
            <v>THPT Hồng Quang - Hải Dương</v>
          </cell>
          <cell r="N1796">
            <v>2</v>
          </cell>
        </row>
        <row r="1797">
          <cell r="L1797" t="str">
            <v>21 015</v>
          </cell>
          <cell r="M1797" t="str">
            <v>THPT Nguyễn Du - Hải Dương</v>
          </cell>
          <cell r="N1797">
            <v>2</v>
          </cell>
        </row>
        <row r="1798">
          <cell r="L1798" t="str">
            <v>21 016</v>
          </cell>
          <cell r="M1798" t="str">
            <v>THPT Hoàng Văn Thụ - Hải Dương</v>
          </cell>
          <cell r="N1798">
            <v>2</v>
          </cell>
        </row>
        <row r="1799">
          <cell r="L1799" t="str">
            <v>21 017</v>
          </cell>
          <cell r="M1799" t="str">
            <v>THPT Nguyễn Bỉnh Khiêm - Hải Dương</v>
          </cell>
          <cell r="N1799">
            <v>2</v>
          </cell>
        </row>
        <row r="1800">
          <cell r="L1800" t="str">
            <v>21 018</v>
          </cell>
          <cell r="M1800" t="str">
            <v>THPT Chí Linh - Hải Dương</v>
          </cell>
          <cell r="N1800">
            <v>2</v>
          </cell>
        </row>
        <row r="1801">
          <cell r="L1801" t="str">
            <v>21 019</v>
          </cell>
          <cell r="M1801" t="str">
            <v>THPT Phả Lại - Hải Dương</v>
          </cell>
          <cell r="N1801">
            <v>2</v>
          </cell>
        </row>
        <row r="1802">
          <cell r="L1802" t="str">
            <v>21 020</v>
          </cell>
          <cell r="M1802" t="str">
            <v>THPT Nam Sách - Hải Dương</v>
          </cell>
          <cell r="N1802" t="str">
            <v>2NT</v>
          </cell>
        </row>
        <row r="1803">
          <cell r="L1803" t="str">
            <v>21 021</v>
          </cell>
          <cell r="M1803" t="str">
            <v>THPT Mạc Đĩnh Chi - Hải Dương</v>
          </cell>
          <cell r="N1803" t="str">
            <v>2NT</v>
          </cell>
        </row>
        <row r="1804">
          <cell r="L1804" t="str">
            <v>21 022</v>
          </cell>
          <cell r="M1804" t="str">
            <v>THPT Thanh Hà - Hải Dương</v>
          </cell>
          <cell r="N1804" t="str">
            <v>2NT</v>
          </cell>
        </row>
        <row r="1805">
          <cell r="L1805" t="str">
            <v>21 023</v>
          </cell>
          <cell r="M1805" t="str">
            <v>THPT Hà Đông - Hải Dương</v>
          </cell>
          <cell r="N1805" t="str">
            <v>2NT</v>
          </cell>
        </row>
        <row r="1806">
          <cell r="L1806" t="str">
            <v>21 024</v>
          </cell>
          <cell r="M1806" t="str">
            <v>THPT Hà Bắc - Hải Dương</v>
          </cell>
          <cell r="N1806" t="str">
            <v>2NT</v>
          </cell>
        </row>
        <row r="1807">
          <cell r="L1807" t="str">
            <v>21 025</v>
          </cell>
          <cell r="M1807" t="str">
            <v>THPT Kim Thành - Hải Dương</v>
          </cell>
          <cell r="N1807" t="str">
            <v>2NT</v>
          </cell>
        </row>
        <row r="1808">
          <cell r="L1808" t="str">
            <v>21 026</v>
          </cell>
          <cell r="M1808" t="str">
            <v>THPT Đồng Gia - Hải Dương</v>
          </cell>
          <cell r="N1808" t="str">
            <v>2NT</v>
          </cell>
        </row>
        <row r="1809">
          <cell r="L1809" t="str">
            <v>21 030</v>
          </cell>
          <cell r="M1809" t="str">
            <v>THPT Tứ Kỳ - Hải Dương</v>
          </cell>
          <cell r="N1809" t="str">
            <v>2NT</v>
          </cell>
        </row>
        <row r="1810">
          <cell r="L1810" t="str">
            <v>21 031</v>
          </cell>
          <cell r="M1810" t="str">
            <v>THPT Cầu Xe - Hải Dương</v>
          </cell>
          <cell r="N1810" t="str">
            <v>2NT</v>
          </cell>
        </row>
        <row r="1811">
          <cell r="L1811" t="str">
            <v>21 032</v>
          </cell>
          <cell r="M1811" t="str">
            <v>THPT Gia Lộc - Hải Dương</v>
          </cell>
          <cell r="N1811" t="str">
            <v>2NT</v>
          </cell>
        </row>
        <row r="1812">
          <cell r="L1812" t="str">
            <v>21 033</v>
          </cell>
          <cell r="M1812" t="str">
            <v>THPT Đoàn Thượng - Hải Dương</v>
          </cell>
          <cell r="N1812" t="str">
            <v>2NT</v>
          </cell>
        </row>
        <row r="1813">
          <cell r="L1813" t="str">
            <v>21 034</v>
          </cell>
          <cell r="M1813" t="str">
            <v>THPT Ninh Giang - Hải Dương</v>
          </cell>
          <cell r="N1813" t="str">
            <v>2NT</v>
          </cell>
        </row>
        <row r="1814">
          <cell r="L1814" t="str">
            <v>21 035</v>
          </cell>
          <cell r="M1814" t="str">
            <v>THPT Quang Trung - Hải Dương</v>
          </cell>
          <cell r="N1814" t="str">
            <v>2NT</v>
          </cell>
        </row>
        <row r="1815">
          <cell r="L1815" t="str">
            <v>21 036</v>
          </cell>
          <cell r="M1815" t="str">
            <v>THPT Thanh Miện - Hải Dương</v>
          </cell>
          <cell r="N1815" t="str">
            <v>2NT</v>
          </cell>
        </row>
        <row r="1816">
          <cell r="L1816" t="str">
            <v>21 037</v>
          </cell>
          <cell r="M1816" t="str">
            <v>THPT Thanh Miện II - Hải Dương</v>
          </cell>
          <cell r="N1816" t="str">
            <v>2NT</v>
          </cell>
        </row>
        <row r="1817">
          <cell r="L1817" t="str">
            <v>21 038</v>
          </cell>
          <cell r="M1817" t="str">
            <v>THPT Cẩm Giàng - Hải Dương</v>
          </cell>
          <cell r="N1817" t="str">
            <v>2NT</v>
          </cell>
        </row>
        <row r="1818">
          <cell r="L1818" t="str">
            <v>21 039</v>
          </cell>
          <cell r="M1818" t="str">
            <v>THPT Bình Giang - Hải Dương</v>
          </cell>
          <cell r="N1818" t="str">
            <v>2NT</v>
          </cell>
        </row>
        <row r="1819">
          <cell r="L1819" t="str">
            <v>21 040</v>
          </cell>
          <cell r="M1819" t="str">
            <v>THPT Kẻ Sặt - Hải Dương</v>
          </cell>
          <cell r="N1819" t="str">
            <v>2NT</v>
          </cell>
        </row>
        <row r="1820">
          <cell r="L1820" t="str">
            <v>21 041</v>
          </cell>
          <cell r="M1820" t="str">
            <v>THPT Thành Đông - Hải Dương</v>
          </cell>
          <cell r="N1820">
            <v>2</v>
          </cell>
        </row>
        <row r="1821">
          <cell r="L1821" t="str">
            <v>21 042</v>
          </cell>
          <cell r="M1821" t="str">
            <v>THPT Tuệ Tĩnh - Hải Dương</v>
          </cell>
          <cell r="N1821" t="str">
            <v>2NT</v>
          </cell>
        </row>
        <row r="1822">
          <cell r="L1822" t="str">
            <v>21 043</v>
          </cell>
          <cell r="M1822" t="str">
            <v>THPT Trần Phú - Hải Dương</v>
          </cell>
          <cell r="N1822">
            <v>2</v>
          </cell>
        </row>
        <row r="1823">
          <cell r="L1823" t="str">
            <v>21 044</v>
          </cell>
          <cell r="M1823" t="str">
            <v>THPT Hưng Đạo - Hải Dương</v>
          </cell>
          <cell r="N1823" t="str">
            <v>2NT</v>
          </cell>
        </row>
        <row r="1824">
          <cell r="L1824" t="str">
            <v>21 045</v>
          </cell>
          <cell r="M1824" t="str">
            <v>THPT Khúc Thừa Dụ - Hải Dương</v>
          </cell>
          <cell r="N1824" t="str">
            <v>2NT</v>
          </cell>
        </row>
        <row r="1825">
          <cell r="L1825" t="str">
            <v>21 046</v>
          </cell>
          <cell r="M1825" t="str">
            <v>THPT Nam Sách II - Hải Dương</v>
          </cell>
          <cell r="N1825" t="str">
            <v>2NT</v>
          </cell>
        </row>
        <row r="1826">
          <cell r="L1826" t="str">
            <v>21 047</v>
          </cell>
          <cell r="M1826" t="str">
            <v>THPT Gia Lộc II - Hải Dương</v>
          </cell>
          <cell r="N1826" t="str">
            <v>2NT</v>
          </cell>
        </row>
        <row r="1827">
          <cell r="L1827" t="str">
            <v>21 048</v>
          </cell>
          <cell r="M1827" t="str">
            <v>THPT Thanh Bình - Hải Dương</v>
          </cell>
          <cell r="N1827" t="str">
            <v>2NT</v>
          </cell>
        </row>
        <row r="1828">
          <cell r="L1828" t="str">
            <v>21 049</v>
          </cell>
          <cell r="M1828" t="str">
            <v>THPT Kim Thành II - Hải Dương</v>
          </cell>
          <cell r="N1828" t="str">
            <v>2NT</v>
          </cell>
        </row>
        <row r="1829">
          <cell r="L1829" t="str">
            <v>21 050</v>
          </cell>
          <cell r="M1829" t="str">
            <v>THPT Ninh Giang II - Hải Dương</v>
          </cell>
          <cell r="N1829" t="str">
            <v>2NT</v>
          </cell>
        </row>
        <row r="1830">
          <cell r="L1830" t="str">
            <v>21 052</v>
          </cell>
          <cell r="M1830" t="str">
            <v>THPT Thanh Miện III - Hải Dương</v>
          </cell>
          <cell r="N1830" t="str">
            <v>2NT</v>
          </cell>
        </row>
        <row r="1831">
          <cell r="L1831" t="str">
            <v>21 053</v>
          </cell>
          <cell r="M1831" t="str">
            <v>THPT Cẩm Giàng II - Hải Dương</v>
          </cell>
          <cell r="N1831" t="str">
            <v>2NT</v>
          </cell>
        </row>
        <row r="1832">
          <cell r="L1832" t="str">
            <v>21 054</v>
          </cell>
          <cell r="M1832" t="str">
            <v>THPT Đường An - Hải Dương</v>
          </cell>
          <cell r="N1832" t="str">
            <v>2NT</v>
          </cell>
        </row>
        <row r="1833">
          <cell r="L1833" t="str">
            <v>21 055</v>
          </cell>
          <cell r="M1833" t="str">
            <v>TT GDTX TP. Hải Dương - Hải Dương</v>
          </cell>
          <cell r="N1833">
            <v>2</v>
          </cell>
        </row>
        <row r="1834">
          <cell r="L1834" t="str">
            <v>21 056</v>
          </cell>
          <cell r="M1834" t="str">
            <v>TT GDTX - HN - DN Chí Linh - Hải Dương</v>
          </cell>
          <cell r="N1834">
            <v>2</v>
          </cell>
        </row>
        <row r="1835">
          <cell r="L1835" t="str">
            <v>21 057</v>
          </cell>
          <cell r="M1835" t="str">
            <v>TT GDTX Nam Sách - Hải Dương</v>
          </cell>
          <cell r="N1835" t="str">
            <v>2NT</v>
          </cell>
        </row>
        <row r="1836">
          <cell r="L1836" t="str">
            <v>21 059</v>
          </cell>
          <cell r="M1836" t="str">
            <v>TT GDTX - HN Gia Lộc - Hải Dương</v>
          </cell>
          <cell r="N1836" t="str">
            <v>2NT</v>
          </cell>
        </row>
        <row r="1837">
          <cell r="L1837" t="str">
            <v>21 060</v>
          </cell>
          <cell r="M1837" t="str">
            <v>TT GDTX Tứ Kỳ - Hải Dương</v>
          </cell>
          <cell r="N1837" t="str">
            <v>2NT</v>
          </cell>
        </row>
        <row r="1838">
          <cell r="L1838" t="str">
            <v>21 061</v>
          </cell>
          <cell r="M1838" t="str">
            <v>TT GDTX Thanh Miện - Hải Dương</v>
          </cell>
          <cell r="N1838" t="str">
            <v>2NT</v>
          </cell>
        </row>
        <row r="1839">
          <cell r="L1839" t="str">
            <v>21 062</v>
          </cell>
          <cell r="M1839" t="str">
            <v>TT GDTX Ninh Giang - Hải Dương</v>
          </cell>
          <cell r="N1839" t="str">
            <v>2NT</v>
          </cell>
        </row>
        <row r="1840">
          <cell r="L1840" t="str">
            <v>21 063</v>
          </cell>
          <cell r="M1840" t="str">
            <v>TT GDTX Cẩm Giàng - Hải Dương</v>
          </cell>
          <cell r="N1840" t="str">
            <v>2NT</v>
          </cell>
        </row>
        <row r="1841">
          <cell r="L1841" t="str">
            <v>21 064</v>
          </cell>
          <cell r="M1841" t="str">
            <v>TT GDTX Thanh Hà - Hải Dương</v>
          </cell>
          <cell r="N1841" t="str">
            <v>2NT</v>
          </cell>
        </row>
        <row r="1842">
          <cell r="L1842" t="str">
            <v>21 065</v>
          </cell>
          <cell r="M1842" t="str">
            <v>TT GDTX Kim Thành - Hải Dương</v>
          </cell>
          <cell r="N1842" t="str">
            <v>2NT</v>
          </cell>
        </row>
        <row r="1843">
          <cell r="L1843" t="str">
            <v>21 066</v>
          </cell>
          <cell r="M1843" t="str">
            <v>TT GDTX Binh Giang - Hải Dương</v>
          </cell>
          <cell r="N1843" t="str">
            <v>2NT</v>
          </cell>
        </row>
        <row r="1844">
          <cell r="L1844" t="str">
            <v>21 067</v>
          </cell>
          <cell r="M1844" t="str">
            <v>TC Văn hóa - Nghệ thuật -Du lịch - Hải Dương</v>
          </cell>
          <cell r="N1844">
            <v>2</v>
          </cell>
        </row>
        <row r="1845">
          <cell r="L1845" t="str">
            <v>21 072</v>
          </cell>
          <cell r="M1845" t="str">
            <v>THPT Tứ Kỳ II - Hải Dương</v>
          </cell>
          <cell r="N1845" t="str">
            <v>2NT</v>
          </cell>
        </row>
        <row r="1846">
          <cell r="L1846" t="str">
            <v>21 073</v>
          </cell>
          <cell r="M1846" t="str">
            <v>THPT Phú Thái - Hải Dương</v>
          </cell>
          <cell r="N1846" t="str">
            <v>2NT</v>
          </cell>
        </row>
        <row r="1847">
          <cell r="L1847" t="str">
            <v>21 074</v>
          </cell>
          <cell r="M1847" t="str">
            <v>THPT Bến Tắm - Hải Dương</v>
          </cell>
          <cell r="N1847">
            <v>2</v>
          </cell>
        </row>
        <row r="1848">
          <cell r="L1848" t="str">
            <v>21 075</v>
          </cell>
          <cell r="M1848" t="str">
            <v>THPT Phan Bội Châu - Hải Dương</v>
          </cell>
          <cell r="N1848" t="str">
            <v>2NT</v>
          </cell>
        </row>
        <row r="1849">
          <cell r="L1849" t="str">
            <v>21 076</v>
          </cell>
          <cell r="M1849" t="str">
            <v>THPT Ái Quốc - Hải Dương</v>
          </cell>
          <cell r="N1849">
            <v>2</v>
          </cell>
        </row>
        <row r="1850">
          <cell r="L1850" t="str">
            <v>21 079</v>
          </cell>
          <cell r="M1850" t="str">
            <v>THPT Hồng Đức - Hải Dương</v>
          </cell>
          <cell r="N1850" t="str">
            <v>2NT</v>
          </cell>
        </row>
        <row r="1851">
          <cell r="L1851" t="str">
            <v>21 080</v>
          </cell>
          <cell r="M1851" t="str">
            <v>THPT Lương Thế Vinh - Hải Dương</v>
          </cell>
          <cell r="N1851">
            <v>2</v>
          </cell>
        </row>
        <row r="1852">
          <cell r="L1852" t="str">
            <v>21 081</v>
          </cell>
          <cell r="M1852" t="str">
            <v>THPT Marie Curie - Hải Dương</v>
          </cell>
          <cell r="N1852">
            <v>2</v>
          </cell>
        </row>
        <row r="1853">
          <cell r="L1853" t="str">
            <v>21 082</v>
          </cell>
          <cell r="M1853" t="str">
            <v>THPT Vũ Ngọc Phan - Hải Dương</v>
          </cell>
          <cell r="N1853" t="str">
            <v>2NT</v>
          </cell>
        </row>
        <row r="1854">
          <cell r="L1854" t="str">
            <v>21 085</v>
          </cell>
          <cell r="M1854" t="str">
            <v>THPT Lê Quý Đôn - Hải Dương</v>
          </cell>
          <cell r="N1854" t="str">
            <v>2NT</v>
          </cell>
        </row>
        <row r="1855">
          <cell r="L1855" t="str">
            <v>21 086</v>
          </cell>
          <cell r="M1855" t="str">
            <v>THPT Kinh Môn - Hải Dương</v>
          </cell>
          <cell r="N1855">
            <v>1</v>
          </cell>
        </row>
        <row r="1856">
          <cell r="L1856" t="str">
            <v>21 087</v>
          </cell>
          <cell r="M1856" t="str">
            <v>THPT Nhị Chiểu - Hải Dương</v>
          </cell>
          <cell r="N1856">
            <v>1</v>
          </cell>
        </row>
        <row r="1857">
          <cell r="L1857" t="str">
            <v>21 088</v>
          </cell>
          <cell r="M1857" t="str">
            <v>THPT Phúc Thành - Hải Dương</v>
          </cell>
          <cell r="N1857">
            <v>1</v>
          </cell>
        </row>
        <row r="1858">
          <cell r="L1858" t="str">
            <v>21 089</v>
          </cell>
          <cell r="M1858" t="str">
            <v>THPT Kinh Môn II - Hải Dương</v>
          </cell>
          <cell r="N1858">
            <v>1</v>
          </cell>
        </row>
        <row r="1859">
          <cell r="L1859" t="str">
            <v>21 090</v>
          </cell>
          <cell r="M1859" t="str">
            <v>THPT Trần Quang Khải - Hải Dương</v>
          </cell>
          <cell r="N1859">
            <v>1</v>
          </cell>
        </row>
        <row r="1860">
          <cell r="L1860" t="str">
            <v>21 091</v>
          </cell>
          <cell r="M1860" t="str">
            <v>THPT Quang Thành - Hải Dương</v>
          </cell>
          <cell r="N1860">
            <v>1</v>
          </cell>
        </row>
        <row r="1861">
          <cell r="L1861" t="str">
            <v>21 092</v>
          </cell>
          <cell r="M1861" t="str">
            <v>TT GdTx Kinh Môn - Hải Dương</v>
          </cell>
          <cell r="N1861">
            <v>1</v>
          </cell>
        </row>
        <row r="1862">
          <cell r="L1862" t="str">
            <v>21 800</v>
          </cell>
          <cell r="M1862" t="str">
            <v>Học ở nước ngoài_21 - Hải Dương</v>
          </cell>
          <cell r="N1862">
            <v>3</v>
          </cell>
        </row>
        <row r="1863">
          <cell r="L1863" t="str">
            <v>21 900</v>
          </cell>
          <cell r="M1863" t="str">
            <v>Quân nhân, Công an tại ngũ 21 - Hải Dương</v>
          </cell>
          <cell r="N1863">
            <v>3</v>
          </cell>
        </row>
        <row r="1864">
          <cell r="L1864" t="str">
            <v>22 000</v>
          </cell>
          <cell r="M1864" t="str">
            <v>Sở GDĐT Hưng Yên - Hưng Yên</v>
          </cell>
          <cell r="N1864">
            <v>2</v>
          </cell>
        </row>
        <row r="1865">
          <cell r="L1865" t="str">
            <v>22 011</v>
          </cell>
          <cell r="M1865" t="str">
            <v>THPT Chuyên Hưng Yên - Hưng Yên</v>
          </cell>
          <cell r="N1865">
            <v>2</v>
          </cell>
        </row>
        <row r="1866">
          <cell r="L1866" t="str">
            <v>22 012</v>
          </cell>
          <cell r="M1866" t="str">
            <v>THPT Hưng Yên - Hưng Yên</v>
          </cell>
          <cell r="N1866">
            <v>2</v>
          </cell>
        </row>
        <row r="1867">
          <cell r="L1867" t="str">
            <v>22 013</v>
          </cell>
          <cell r="M1867" t="str">
            <v>TTGDTX TP Hưng Yên - Hưng Yên</v>
          </cell>
          <cell r="N1867">
            <v>2</v>
          </cell>
        </row>
        <row r="1868">
          <cell r="L1868" t="str">
            <v>22 014</v>
          </cell>
          <cell r="M1868" t="str">
            <v>Phòng GDĐT TP Hưng Yên - Hưng Yên</v>
          </cell>
          <cell r="N1868">
            <v>2</v>
          </cell>
        </row>
        <row r="1869">
          <cell r="L1869" t="str">
            <v>22 015</v>
          </cell>
          <cell r="M1869" t="str">
            <v>THPT Tô Hiệu - Hưng Yên</v>
          </cell>
          <cell r="N1869">
            <v>2</v>
          </cell>
        </row>
        <row r="1870">
          <cell r="L1870" t="str">
            <v>22 016</v>
          </cell>
          <cell r="M1870" t="str">
            <v>THPT Kim Động - Hưng Yên</v>
          </cell>
          <cell r="N1870" t="str">
            <v>2NT</v>
          </cell>
        </row>
        <row r="1871">
          <cell r="L1871" t="str">
            <v>22 017</v>
          </cell>
          <cell r="M1871" t="str">
            <v>THPT Đức Hợp - Hưng Yên</v>
          </cell>
          <cell r="N1871" t="str">
            <v>2NT</v>
          </cell>
        </row>
        <row r="1872">
          <cell r="L1872" t="str">
            <v>22 018</v>
          </cell>
          <cell r="M1872" t="str">
            <v>TTGDTX Kim Động - Hưng Yên</v>
          </cell>
          <cell r="N1872" t="str">
            <v>2NT</v>
          </cell>
        </row>
        <row r="1873">
          <cell r="L1873" t="str">
            <v>22 019</v>
          </cell>
          <cell r="M1873" t="str">
            <v>Phòng GDĐT Kim Động - Hưng Yên</v>
          </cell>
          <cell r="N1873" t="str">
            <v>2NT</v>
          </cell>
        </row>
        <row r="1874">
          <cell r="L1874" t="str">
            <v>22 020</v>
          </cell>
          <cell r="M1874" t="str">
            <v>THPT Ân Thi - Hưng Yên</v>
          </cell>
          <cell r="N1874" t="str">
            <v>2NT</v>
          </cell>
        </row>
        <row r="1875">
          <cell r="L1875" t="str">
            <v>22 021</v>
          </cell>
          <cell r="M1875" t="str">
            <v>THPT Nguyễn Trung Ngạn - Hưng Yên</v>
          </cell>
          <cell r="N1875" t="str">
            <v>2NT</v>
          </cell>
        </row>
        <row r="1876">
          <cell r="L1876" t="str">
            <v>22 022</v>
          </cell>
          <cell r="M1876" t="str">
            <v>TTGDTX Ân Thi - Hưng Yên</v>
          </cell>
          <cell r="N1876" t="str">
            <v>2NT</v>
          </cell>
        </row>
        <row r="1877">
          <cell r="L1877" t="str">
            <v>22 023</v>
          </cell>
          <cell r="M1877" t="str">
            <v>TTKTTH-HN Ân Thi - Hưng Yên</v>
          </cell>
          <cell r="N1877" t="str">
            <v>2NT</v>
          </cell>
        </row>
        <row r="1878">
          <cell r="L1878" t="str">
            <v>22 024</v>
          </cell>
          <cell r="M1878" t="str">
            <v>Phòng GDĐT Ân Thi - Hưng Yên</v>
          </cell>
          <cell r="N1878" t="str">
            <v>2NT</v>
          </cell>
        </row>
        <row r="1879">
          <cell r="L1879" t="str">
            <v>22 025</v>
          </cell>
          <cell r="M1879" t="str">
            <v>THPT Lê Quý Đôn - Hưng Yên</v>
          </cell>
          <cell r="N1879" t="str">
            <v>2NT</v>
          </cell>
        </row>
        <row r="1880">
          <cell r="L1880" t="str">
            <v>22 026</v>
          </cell>
          <cell r="M1880" t="str">
            <v>THPT Phạm Ngũ Lão - Hưng Yên</v>
          </cell>
          <cell r="N1880" t="str">
            <v>2NT</v>
          </cell>
        </row>
        <row r="1881">
          <cell r="L1881" t="str">
            <v>22 027</v>
          </cell>
          <cell r="M1881" t="str">
            <v>THPT Khoái Châu - Hưng Yên</v>
          </cell>
          <cell r="N1881" t="str">
            <v>2NT</v>
          </cell>
        </row>
        <row r="1882">
          <cell r="L1882" t="str">
            <v>22 028</v>
          </cell>
          <cell r="M1882" t="str">
            <v>THPT Nam Khoái Châu - Hưng Yên</v>
          </cell>
          <cell r="N1882" t="str">
            <v>2NT</v>
          </cell>
        </row>
        <row r="1883">
          <cell r="L1883" t="str">
            <v>22 029</v>
          </cell>
          <cell r="M1883" t="str">
            <v>TTGDTX Khoái Châu - Hưng Yên</v>
          </cell>
          <cell r="N1883" t="str">
            <v>2NT</v>
          </cell>
        </row>
        <row r="1884">
          <cell r="L1884" t="str">
            <v>22 030</v>
          </cell>
          <cell r="M1884" t="str">
            <v>TTKTTH-HN Khoái Châu - Hưng Yên</v>
          </cell>
          <cell r="N1884" t="str">
            <v>2NT</v>
          </cell>
        </row>
        <row r="1885">
          <cell r="L1885" t="str">
            <v>22 031</v>
          </cell>
          <cell r="M1885" t="str">
            <v>Phòng GDĐT Khoái Châu - Hưng Yên</v>
          </cell>
          <cell r="N1885" t="str">
            <v>2NT</v>
          </cell>
        </row>
        <row r="1886">
          <cell r="L1886" t="str">
            <v>22 032</v>
          </cell>
          <cell r="M1886" t="str">
            <v>THPT Trần Quang Khải - Hưng Yên</v>
          </cell>
          <cell r="N1886" t="str">
            <v>2NT</v>
          </cell>
        </row>
        <row r="1887">
          <cell r="L1887" t="str">
            <v>22 033</v>
          </cell>
          <cell r="M1887" t="str">
            <v>THPT Phùng Hưng - Hưng Yên</v>
          </cell>
          <cell r="N1887" t="str">
            <v>2NT</v>
          </cell>
        </row>
        <row r="1888">
          <cell r="L1888" t="str">
            <v>22 034</v>
          </cell>
          <cell r="M1888" t="str">
            <v>THPT Yên Mỹ - Hưng Yên</v>
          </cell>
          <cell r="N1888" t="str">
            <v>2NT</v>
          </cell>
        </row>
        <row r="1889">
          <cell r="L1889" t="str">
            <v>22 035</v>
          </cell>
          <cell r="M1889" t="str">
            <v>THPT Triệu Quang Phục - Hưng Yên</v>
          </cell>
          <cell r="N1889" t="str">
            <v>2NT</v>
          </cell>
        </row>
        <row r="1890">
          <cell r="L1890" t="str">
            <v>22 036</v>
          </cell>
          <cell r="M1890" t="str">
            <v>TTGDTX Phố Nối - Hưng Yên</v>
          </cell>
          <cell r="N1890" t="str">
            <v>2NT</v>
          </cell>
        </row>
        <row r="1891">
          <cell r="L1891" t="str">
            <v>22 037</v>
          </cell>
          <cell r="M1891" t="str">
            <v>Phòng GDĐT Yên Mỹ - Hưng Yên</v>
          </cell>
          <cell r="N1891" t="str">
            <v>2NT</v>
          </cell>
        </row>
        <row r="1892">
          <cell r="L1892" t="str">
            <v>22 038</v>
          </cell>
          <cell r="M1892" t="str">
            <v>THPT Hồng Bàng - Hưng Yên</v>
          </cell>
          <cell r="N1892" t="str">
            <v>2NT</v>
          </cell>
        </row>
        <row r="1893">
          <cell r="L1893" t="str">
            <v>22 039</v>
          </cell>
          <cell r="M1893" t="str">
            <v>THPT Tiên Lữ - Hưng Yên</v>
          </cell>
          <cell r="N1893" t="str">
            <v>2NT</v>
          </cell>
        </row>
        <row r="1894">
          <cell r="L1894" t="str">
            <v>22 040</v>
          </cell>
          <cell r="M1894" t="str">
            <v>THPT Trần Hưng Đạo - Hưng Yên</v>
          </cell>
          <cell r="N1894" t="str">
            <v>2NT</v>
          </cell>
        </row>
        <row r="1895">
          <cell r="L1895" t="str">
            <v>22 041</v>
          </cell>
          <cell r="M1895" t="str">
            <v>THPT Hoàng Hoa Thám - Hưng Yên</v>
          </cell>
          <cell r="N1895" t="str">
            <v>2NT</v>
          </cell>
        </row>
        <row r="1896">
          <cell r="L1896" t="str">
            <v>22 042</v>
          </cell>
          <cell r="M1896" t="str">
            <v>TTGDTX Tiên Lữ - Hưng Yên</v>
          </cell>
          <cell r="N1896" t="str">
            <v>2NT</v>
          </cell>
        </row>
        <row r="1897">
          <cell r="L1897" t="str">
            <v>22 043</v>
          </cell>
          <cell r="M1897" t="str">
            <v>TTKTTH-HN Tiên Lữ - Hưng Yên</v>
          </cell>
          <cell r="N1897" t="str">
            <v>2NT</v>
          </cell>
        </row>
        <row r="1898">
          <cell r="L1898" t="str">
            <v>22 044</v>
          </cell>
          <cell r="M1898" t="str">
            <v>Phòng GDĐT Tiên Lữ - Hưng Yên</v>
          </cell>
          <cell r="N1898" t="str">
            <v>2NT</v>
          </cell>
        </row>
        <row r="1899">
          <cell r="L1899" t="str">
            <v>22 045</v>
          </cell>
          <cell r="M1899" t="str">
            <v>THPT Phù Cừ - Hưng Yên</v>
          </cell>
          <cell r="N1899" t="str">
            <v>2NT</v>
          </cell>
        </row>
        <row r="1900">
          <cell r="L1900" t="str">
            <v>22 046</v>
          </cell>
          <cell r="M1900" t="str">
            <v>THPT Nam Phù Cừ - Hưng Yên</v>
          </cell>
          <cell r="N1900" t="str">
            <v>2NT</v>
          </cell>
        </row>
        <row r="1901">
          <cell r="L1901" t="str">
            <v>22 047</v>
          </cell>
          <cell r="M1901" t="str">
            <v>TTGDTX Phù Cừ - Hưng Yên</v>
          </cell>
          <cell r="N1901" t="str">
            <v>2NT</v>
          </cell>
        </row>
        <row r="1902">
          <cell r="L1902" t="str">
            <v>22 048</v>
          </cell>
          <cell r="M1902" t="str">
            <v>Phòng GDĐT Phù Cừ - Hưng Yên</v>
          </cell>
          <cell r="N1902" t="str">
            <v>2NT</v>
          </cell>
        </row>
        <row r="1903">
          <cell r="L1903" t="str">
            <v>22 049</v>
          </cell>
          <cell r="M1903" t="str">
            <v>THPT Mỹ Hào - Hưng Yên</v>
          </cell>
          <cell r="N1903" t="str">
            <v>2NT</v>
          </cell>
        </row>
        <row r="1904">
          <cell r="L1904" t="str">
            <v>22 050</v>
          </cell>
          <cell r="M1904" t="str">
            <v>THPT Nguyễn Thiện Thuật - Hưng Yên</v>
          </cell>
          <cell r="N1904" t="str">
            <v>2NT</v>
          </cell>
        </row>
        <row r="1905">
          <cell r="L1905" t="str">
            <v>22 051</v>
          </cell>
          <cell r="M1905" t="str">
            <v>TTGDTX Mỹ Hào - Hưng Yên</v>
          </cell>
          <cell r="N1905" t="str">
            <v>2NT</v>
          </cell>
        </row>
        <row r="1906">
          <cell r="L1906" t="str">
            <v>22 052</v>
          </cell>
          <cell r="M1906" t="str">
            <v>Phòng GDĐT Mỹ Hào - Hưng Yên</v>
          </cell>
          <cell r="N1906" t="str">
            <v>2NT</v>
          </cell>
        </row>
        <row r="1907">
          <cell r="L1907" t="str">
            <v>22 053</v>
          </cell>
          <cell r="M1907" t="str">
            <v>THPT Văn Lâm - Hưng Yên</v>
          </cell>
          <cell r="N1907" t="str">
            <v>2NT</v>
          </cell>
        </row>
        <row r="1908">
          <cell r="L1908" t="str">
            <v>22 054</v>
          </cell>
          <cell r="M1908" t="str">
            <v>THPT Trưng Vương - Hưng Yên</v>
          </cell>
          <cell r="N1908" t="str">
            <v>2NT</v>
          </cell>
        </row>
        <row r="1909">
          <cell r="L1909" t="str">
            <v>22 055</v>
          </cell>
          <cell r="M1909" t="str">
            <v>TTGDTX Văn Lâm - Hưng Yên</v>
          </cell>
          <cell r="N1909" t="str">
            <v>2NT</v>
          </cell>
        </row>
        <row r="1910">
          <cell r="L1910" t="str">
            <v>22 056</v>
          </cell>
          <cell r="M1910" t="str">
            <v>Phòng GDĐT Văn Lâm - Hưng Yên</v>
          </cell>
          <cell r="N1910" t="str">
            <v>2NT</v>
          </cell>
        </row>
        <row r="1911">
          <cell r="L1911" t="str">
            <v>22 057</v>
          </cell>
          <cell r="M1911" t="str">
            <v>THPT Văn Giang - Hưng Yên</v>
          </cell>
          <cell r="N1911" t="str">
            <v>2NT</v>
          </cell>
        </row>
        <row r="1912">
          <cell r="L1912" t="str">
            <v>22 058</v>
          </cell>
          <cell r="M1912" t="str">
            <v>TTGDTX Văn Giang - Hưng Yên</v>
          </cell>
          <cell r="N1912" t="str">
            <v>2NT</v>
          </cell>
        </row>
        <row r="1913">
          <cell r="L1913" t="str">
            <v>22 059</v>
          </cell>
          <cell r="M1913" t="str">
            <v>Phòng GDĐT Văn Giang - Hưng Yên</v>
          </cell>
          <cell r="N1913" t="str">
            <v>2NT</v>
          </cell>
        </row>
        <row r="1914">
          <cell r="L1914" t="str">
            <v>22 060</v>
          </cell>
          <cell r="M1914" t="str">
            <v>THPT Dương Quảng Hàm - Hưng Yên</v>
          </cell>
          <cell r="N1914" t="str">
            <v>2NT</v>
          </cell>
        </row>
        <row r="1915">
          <cell r="L1915" t="str">
            <v>22 064</v>
          </cell>
          <cell r="M1915" t="str">
            <v>Cao đẳng Công Nghiệp Hưng Yên - Hưng Yên</v>
          </cell>
          <cell r="N1915" t="str">
            <v>2NT</v>
          </cell>
        </row>
        <row r="1916">
          <cell r="L1916" t="str">
            <v>22 066</v>
          </cell>
          <cell r="M1916" t="str">
            <v>Cao đẳng Nghề Cơ điện và Thủy lợi - Hưng Yên</v>
          </cell>
          <cell r="N1916" t="str">
            <v>2NT</v>
          </cell>
        </row>
        <row r="1917">
          <cell r="L1917" t="str">
            <v>22 070</v>
          </cell>
          <cell r="M1917" t="str">
            <v>TC Văn hóa Ng.Thuật và D. Lịch HY - Hưng Yên</v>
          </cell>
          <cell r="N1917">
            <v>2</v>
          </cell>
        </row>
        <row r="1918">
          <cell r="L1918" t="str">
            <v>22 072</v>
          </cell>
          <cell r="M1918" t="str">
            <v>Trung cấp Nghề Hưng Yên - Hưng Yên</v>
          </cell>
          <cell r="N1918">
            <v>2</v>
          </cell>
        </row>
        <row r="1919">
          <cell r="L1919" t="str">
            <v>22 073</v>
          </cell>
          <cell r="M1919" t="str">
            <v>THPT Nghĩa Dân - Hưng Yên</v>
          </cell>
          <cell r="N1919" t="str">
            <v>2NT</v>
          </cell>
        </row>
        <row r="1920">
          <cell r="L1920" t="str">
            <v>22 074</v>
          </cell>
          <cell r="M1920" t="str">
            <v>THPT Nguyễn Trãi - Hưng Yên</v>
          </cell>
          <cell r="N1920" t="str">
            <v>2NT</v>
          </cell>
        </row>
        <row r="1921">
          <cell r="L1921" t="str">
            <v>22 075</v>
          </cell>
          <cell r="M1921" t="str">
            <v>THPT Nguyễn Du - Hưng Yên</v>
          </cell>
          <cell r="N1921" t="str">
            <v>2NT</v>
          </cell>
        </row>
        <row r="1922">
          <cell r="L1922" t="str">
            <v>22 076</v>
          </cell>
          <cell r="M1922" t="str">
            <v>THPT Minh Châu - Hưng Yên</v>
          </cell>
          <cell r="N1922" t="str">
            <v>2NT</v>
          </cell>
        </row>
        <row r="1923">
          <cell r="L1923" t="str">
            <v>22 077</v>
          </cell>
          <cell r="M1923" t="str">
            <v>THPT Hồng Đức - Hưng Yên</v>
          </cell>
          <cell r="N1923" t="str">
            <v>2NT</v>
          </cell>
        </row>
        <row r="1924">
          <cell r="L1924" t="str">
            <v>22 078</v>
          </cell>
          <cell r="M1924" t="str">
            <v>THPT Quang Trung - Hưng Yên</v>
          </cell>
          <cell r="N1924">
            <v>2</v>
          </cell>
        </row>
        <row r="1925">
          <cell r="L1925" t="str">
            <v>22 079</v>
          </cell>
          <cell r="M1925" t="str">
            <v>THPT Nguyễn Siêu - Hưng Yên</v>
          </cell>
          <cell r="N1925" t="str">
            <v>2NT</v>
          </cell>
        </row>
        <row r="1926">
          <cell r="L1926" t="str">
            <v>22 080</v>
          </cell>
          <cell r="M1926" t="str">
            <v>THPT Ngô Quyền - Hưng Yên</v>
          </cell>
          <cell r="N1926" t="str">
            <v>2NT</v>
          </cell>
        </row>
        <row r="1927">
          <cell r="L1927" t="str">
            <v>22 081</v>
          </cell>
          <cell r="M1927" t="str">
            <v>THPT Hùng Vương - Hưng Yên</v>
          </cell>
          <cell r="N1927" t="str">
            <v>2NT</v>
          </cell>
        </row>
        <row r="1928">
          <cell r="L1928" t="str">
            <v>22 082</v>
          </cell>
          <cell r="M1928" t="str">
            <v>THPT Nguyễn Công Hoan - Hưng Yên</v>
          </cell>
          <cell r="N1928" t="str">
            <v>2NT</v>
          </cell>
        </row>
        <row r="1929">
          <cell r="L1929" t="str">
            <v>22 083</v>
          </cell>
          <cell r="M1929" t="str">
            <v>Trung cấp Công nghệ, Kinh tế Việt Hàn - Hưng Yên</v>
          </cell>
          <cell r="N1929" t="str">
            <v>2NT</v>
          </cell>
        </row>
        <row r="1930">
          <cell r="L1930" t="str">
            <v>22 084</v>
          </cell>
          <cell r="M1930" t="str">
            <v>Trường TH, THCS, THPT Đoàn thị Điểm -Ecopark - Hưng Yên</v>
          </cell>
          <cell r="N1930" t="str">
            <v>2NT</v>
          </cell>
        </row>
        <row r="1931">
          <cell r="L1931" t="str">
            <v>22 085</v>
          </cell>
          <cell r="M1931" t="str">
            <v>THPT Lương Tài - Hưng Yên</v>
          </cell>
          <cell r="N1931" t="str">
            <v>2NT</v>
          </cell>
        </row>
        <row r="1932">
          <cell r="L1932" t="str">
            <v>22 086</v>
          </cell>
          <cell r="M1932" t="str">
            <v>Cao đẳng ASEAN - Hưng Yên</v>
          </cell>
          <cell r="N1932" t="str">
            <v>2NT</v>
          </cell>
        </row>
        <row r="1933">
          <cell r="L1933" t="str">
            <v>22 087</v>
          </cell>
          <cell r="M1933" t="str">
            <v>Cao đẳng Hàng Không - Hưng Yên</v>
          </cell>
          <cell r="N1933" t="str">
            <v>2NT</v>
          </cell>
        </row>
        <row r="1934">
          <cell r="L1934" t="str">
            <v>22 088</v>
          </cell>
          <cell r="M1934" t="str">
            <v>Trung cấp Nghề Giao thông Vận tải HY - Hưng Yên</v>
          </cell>
          <cell r="N1934">
            <v>2</v>
          </cell>
        </row>
        <row r="1935">
          <cell r="L1935" t="str">
            <v>22 089</v>
          </cell>
          <cell r="M1935" t="str">
            <v>Trung cấp Cảnh sát C66 - Hưng Yên</v>
          </cell>
          <cell r="N1935" t="str">
            <v>2NT</v>
          </cell>
        </row>
        <row r="1936">
          <cell r="L1936" t="str">
            <v>22 090</v>
          </cell>
          <cell r="M1936" t="str">
            <v>TH, THCS, THPT Hồng Đức - Hưng Yên</v>
          </cell>
          <cell r="N1936" t="str">
            <v>2NT</v>
          </cell>
        </row>
        <row r="1937">
          <cell r="L1937" t="str">
            <v>22 091</v>
          </cell>
          <cell r="M1937" t="str">
            <v>TH, ThCs, THPT Đoàn Thị Điểm - Greenfield - Hưng Yên</v>
          </cell>
          <cell r="N1937" t="str">
            <v>2NT</v>
          </cell>
        </row>
        <row r="1938">
          <cell r="L1938" t="str">
            <v>22 092</v>
          </cell>
          <cell r="M1938" t="str">
            <v>Cao đẳng Cơ điện và Thủy Lợi - Hưng Yên</v>
          </cell>
          <cell r="N1938" t="str">
            <v>2NT</v>
          </cell>
        </row>
        <row r="1939">
          <cell r="L1939" t="str">
            <v>22 101</v>
          </cell>
          <cell r="M1939" t="str">
            <v>TTGDNN -GDTX TP Hưng Yên - Hưng Yên</v>
          </cell>
          <cell r="N1939">
            <v>2</v>
          </cell>
        </row>
        <row r="1940">
          <cell r="L1940" t="str">
            <v>22 102</v>
          </cell>
          <cell r="M1940" t="str">
            <v>TTGDNN -GDTX Tiên Lữ - Hưng Yên</v>
          </cell>
          <cell r="N1940" t="str">
            <v>2NT</v>
          </cell>
        </row>
        <row r="1941">
          <cell r="L1941" t="str">
            <v>22 103</v>
          </cell>
          <cell r="M1941" t="str">
            <v>TTGDNN - GDtX Phù Cừ - Hưng Yên</v>
          </cell>
          <cell r="N1941" t="str">
            <v>2NT</v>
          </cell>
        </row>
        <row r="1942">
          <cell r="L1942" t="str">
            <v>22 104</v>
          </cell>
          <cell r="M1942" t="str">
            <v>TTGDNN -GDTX Ân Thi - Hưng Yên</v>
          </cell>
          <cell r="N1942" t="str">
            <v>2NT</v>
          </cell>
        </row>
        <row r="1943">
          <cell r="L1943" t="str">
            <v>22 105</v>
          </cell>
          <cell r="M1943" t="str">
            <v>TTGDNN -GDtX Kim Động - Hưng Yên</v>
          </cell>
          <cell r="N1943" t="str">
            <v>2NT</v>
          </cell>
        </row>
        <row r="1944">
          <cell r="L1944" t="str">
            <v>22 106</v>
          </cell>
          <cell r="M1944" t="str">
            <v>TTGDNN -GDtX Khoái Châu - Hưng Yên</v>
          </cell>
          <cell r="N1944" t="str">
            <v>2NT</v>
          </cell>
        </row>
        <row r="1945">
          <cell r="L1945" t="str">
            <v>22 107</v>
          </cell>
          <cell r="M1945" t="str">
            <v>TTGDNN -GDTX Mỹ Hào - Hưng Yên</v>
          </cell>
          <cell r="N1945" t="str">
            <v>2NT</v>
          </cell>
        </row>
        <row r="1946">
          <cell r="L1946" t="str">
            <v>22 108</v>
          </cell>
          <cell r="M1946" t="str">
            <v>TTGDNN -GDtX Văn Lâm - Hưng Yên</v>
          </cell>
          <cell r="N1946" t="str">
            <v>2NT</v>
          </cell>
        </row>
        <row r="1947">
          <cell r="L1947" t="str">
            <v>22 109</v>
          </cell>
          <cell r="M1947" t="str">
            <v>TTGDNN -GDtX Văn Giang - Hưng Yên</v>
          </cell>
          <cell r="N1947" t="str">
            <v>2NT</v>
          </cell>
        </row>
        <row r="1948">
          <cell r="L1948" t="str">
            <v>22 800</v>
          </cell>
          <cell r="M1948" t="str">
            <v>Học ở nước ngoài_22 - Hưng Yên</v>
          </cell>
          <cell r="N1948" t="str">
            <v>2NT</v>
          </cell>
        </row>
        <row r="1949">
          <cell r="L1949" t="str">
            <v>22 900</v>
          </cell>
          <cell r="M1949" t="str">
            <v>Quân nhân, Công an tại ngũ 22 - Hưng Yên</v>
          </cell>
          <cell r="N1949" t="str">
            <v>2NT</v>
          </cell>
        </row>
        <row r="1950">
          <cell r="L1950" t="str">
            <v>23 000</v>
          </cell>
          <cell r="M1950" t="str">
            <v>Sở Giáo dục - Đào tạo Hòa Bình - Hoà Bình</v>
          </cell>
          <cell r="N1950">
            <v>1</v>
          </cell>
        </row>
        <row r="1951">
          <cell r="L1951" t="str">
            <v>23 001</v>
          </cell>
          <cell r="M1951" t="str">
            <v>TT GDTX thành phố HB - Hoà Bình</v>
          </cell>
          <cell r="N1951">
            <v>1</v>
          </cell>
        </row>
        <row r="1952">
          <cell r="L1952" t="str">
            <v>23 002</v>
          </cell>
          <cell r="M1952" t="str">
            <v>TT GDNN-GDTX Đà Bắc - Hoà Bình</v>
          </cell>
          <cell r="N1952">
            <v>1</v>
          </cell>
        </row>
        <row r="1953">
          <cell r="L1953" t="str">
            <v>23 003</v>
          </cell>
          <cell r="M1953" t="str">
            <v>TT GDNN- GDTX Mai Châu - Hoà Bình</v>
          </cell>
          <cell r="N1953">
            <v>1</v>
          </cell>
        </row>
        <row r="1954">
          <cell r="L1954" t="str">
            <v>23 004</v>
          </cell>
          <cell r="M1954" t="str">
            <v>TT GDNN Tân Lạc - Hoà Bình</v>
          </cell>
          <cell r="N1954">
            <v>1</v>
          </cell>
        </row>
        <row r="1955">
          <cell r="L1955" t="str">
            <v>23 005</v>
          </cell>
          <cell r="M1955" t="str">
            <v>TT GDNN Lạc Sơn - Hoà Bình</v>
          </cell>
          <cell r="N1955">
            <v>1</v>
          </cell>
        </row>
        <row r="1956">
          <cell r="L1956" t="str">
            <v>23 006</v>
          </cell>
          <cell r="M1956" t="str">
            <v>TT GDNN Kỳ Sơn - Hoà Bình</v>
          </cell>
          <cell r="N1956">
            <v>1</v>
          </cell>
        </row>
        <row r="1957">
          <cell r="L1957" t="str">
            <v>23 007</v>
          </cell>
          <cell r="M1957" t="str">
            <v>TT GDNN-GDTX Lương Sơn - Hoà Bình</v>
          </cell>
          <cell r="N1957">
            <v>1</v>
          </cell>
        </row>
        <row r="1958">
          <cell r="L1958" t="str">
            <v>23 008</v>
          </cell>
          <cell r="M1958" t="str">
            <v>TT GDNN-GDTX Kim Bôi - Hoà Bình</v>
          </cell>
          <cell r="N1958">
            <v>1</v>
          </cell>
        </row>
        <row r="1959">
          <cell r="L1959" t="str">
            <v>23 009</v>
          </cell>
          <cell r="M1959" t="str">
            <v>TT GDNN-GDTX Lạc Thuỷ - Hoà Bình</v>
          </cell>
          <cell r="N1959">
            <v>1</v>
          </cell>
        </row>
        <row r="1960">
          <cell r="L1960" t="str">
            <v>23 010</v>
          </cell>
          <cell r="M1960" t="str">
            <v>TT GDNN-GDTX Yên Thuỷ - Hoà Bình</v>
          </cell>
          <cell r="N1960">
            <v>1</v>
          </cell>
        </row>
        <row r="1961">
          <cell r="L1961" t="str">
            <v>23 011</v>
          </cell>
          <cell r="M1961" t="str">
            <v>TT GDNN-GdTx Cao Phong - Hoà Bình</v>
          </cell>
          <cell r="N1961">
            <v>1</v>
          </cell>
        </row>
        <row r="1962">
          <cell r="L1962" t="str">
            <v>23 012</v>
          </cell>
          <cell r="M1962" t="str">
            <v>THPT chuyên Hoàng Văn Thụ - Hoà Bình</v>
          </cell>
          <cell r="N1962">
            <v>1</v>
          </cell>
        </row>
        <row r="1963">
          <cell r="L1963" t="str">
            <v>23 013</v>
          </cell>
          <cell r="M1963" t="str">
            <v>THPT Lạc Long Quân - Hoà Bình</v>
          </cell>
          <cell r="N1963">
            <v>1</v>
          </cell>
        </row>
        <row r="1964">
          <cell r="L1964" t="str">
            <v>23 014</v>
          </cell>
          <cell r="M1964" t="str">
            <v>THPT Nguyễn Du - Hoà Bình</v>
          </cell>
          <cell r="N1964">
            <v>1</v>
          </cell>
        </row>
        <row r="1965">
          <cell r="L1965" t="str">
            <v>23 015</v>
          </cell>
          <cell r="M1965" t="str">
            <v>THPT Công Nghiệp - Hoà Bình</v>
          </cell>
          <cell r="N1965">
            <v>1</v>
          </cell>
        </row>
        <row r="1966">
          <cell r="L1966" t="str">
            <v>23 016</v>
          </cell>
          <cell r="M1966" t="str">
            <v>PT Dân tộc nội trú THPT tỉnh Hòa Bình - Hoà Bình</v>
          </cell>
          <cell r="N1966">
            <v>1</v>
          </cell>
        </row>
        <row r="1967">
          <cell r="L1967" t="str">
            <v>23 017</v>
          </cell>
          <cell r="M1967" t="str">
            <v>THPT Ngô Quyền - Hoà Bình</v>
          </cell>
          <cell r="N1967">
            <v>1</v>
          </cell>
        </row>
        <row r="1968">
          <cell r="L1968" t="str">
            <v>23 018</v>
          </cell>
          <cell r="M1968" t="str">
            <v>THPT Đà Bắc - Hoà Bình</v>
          </cell>
          <cell r="N1968">
            <v>1</v>
          </cell>
        </row>
        <row r="1969">
          <cell r="L1969" t="str">
            <v>23 019</v>
          </cell>
          <cell r="M1969" t="str">
            <v>THPT Mường Chiềng - Hoà Bình</v>
          </cell>
          <cell r="N1969">
            <v>1</v>
          </cell>
        </row>
        <row r="1970">
          <cell r="L1970" t="str">
            <v>23 020</v>
          </cell>
          <cell r="M1970" t="str">
            <v>THPT Mai Châu - Hoà Bình</v>
          </cell>
          <cell r="N1970">
            <v>1</v>
          </cell>
        </row>
        <row r="1971">
          <cell r="L1971" t="str">
            <v>23 021</v>
          </cell>
          <cell r="M1971" t="str">
            <v>THPT Mai Châu B - Hoà Bình</v>
          </cell>
          <cell r="N1971">
            <v>1</v>
          </cell>
        </row>
        <row r="1972">
          <cell r="L1972" t="str">
            <v>23 022</v>
          </cell>
          <cell r="M1972" t="str">
            <v>THPT Tân Lạc - Hoà Bình</v>
          </cell>
          <cell r="N1972">
            <v>1</v>
          </cell>
        </row>
        <row r="1973">
          <cell r="L1973" t="str">
            <v>23 023</v>
          </cell>
          <cell r="M1973" t="str">
            <v>THPT Mường Bi - Hoà Bình</v>
          </cell>
          <cell r="N1973">
            <v>1</v>
          </cell>
        </row>
        <row r="1974">
          <cell r="L1974" t="str">
            <v>23 024</v>
          </cell>
          <cell r="M1974" t="str">
            <v>THPT Đoàn Kết - Hoà Bình</v>
          </cell>
          <cell r="N1974">
            <v>1</v>
          </cell>
        </row>
        <row r="1975">
          <cell r="L1975" t="str">
            <v>23 025</v>
          </cell>
          <cell r="M1975" t="str">
            <v>THPT Lạc Sơn - Hoà Bình</v>
          </cell>
          <cell r="N1975">
            <v>1</v>
          </cell>
        </row>
        <row r="1976">
          <cell r="L1976" t="str">
            <v>23 026</v>
          </cell>
          <cell r="M1976" t="str">
            <v>THPT Cộng Hoà - Hoà Bình</v>
          </cell>
          <cell r="N1976">
            <v>1</v>
          </cell>
        </row>
        <row r="1977">
          <cell r="L1977" t="str">
            <v>23 027</v>
          </cell>
          <cell r="M1977" t="str">
            <v>THPT Đại Đồng - Hoà Bình</v>
          </cell>
          <cell r="N1977">
            <v>1</v>
          </cell>
        </row>
        <row r="1978">
          <cell r="L1978" t="str">
            <v>23 028</v>
          </cell>
          <cell r="M1978" t="str">
            <v>THPT Kỳ Sơn - Hoà Bình</v>
          </cell>
          <cell r="N1978">
            <v>1</v>
          </cell>
        </row>
        <row r="1979">
          <cell r="L1979" t="str">
            <v>23 029</v>
          </cell>
          <cell r="M1979" t="str">
            <v>THPT phú Cường - Hoà Bình</v>
          </cell>
          <cell r="N1979">
            <v>1</v>
          </cell>
        </row>
        <row r="1980">
          <cell r="L1980" t="str">
            <v>23 030</v>
          </cell>
          <cell r="M1980" t="str">
            <v>THPT Lương Sơn - Hoà Bình</v>
          </cell>
          <cell r="N1980">
            <v>1</v>
          </cell>
        </row>
        <row r="1981">
          <cell r="L1981" t="str">
            <v>23 031</v>
          </cell>
          <cell r="M1981" t="str">
            <v>THPT Nguyễn Trãi - Hoà Bình</v>
          </cell>
          <cell r="N1981">
            <v>1</v>
          </cell>
        </row>
        <row r="1982">
          <cell r="L1982" t="str">
            <v>23 033</v>
          </cell>
          <cell r="M1982" t="str">
            <v>THPT Nam Lương Sơn - Hoà Bình</v>
          </cell>
          <cell r="N1982">
            <v>1</v>
          </cell>
        </row>
        <row r="1983">
          <cell r="L1983" t="str">
            <v>23 034</v>
          </cell>
          <cell r="M1983" t="str">
            <v>THPT Kim Bôi - Hoà Bình</v>
          </cell>
          <cell r="N1983">
            <v>1</v>
          </cell>
        </row>
        <row r="1984">
          <cell r="L1984" t="str">
            <v>23 035</v>
          </cell>
          <cell r="M1984" t="str">
            <v>THPT 19/5 - Hoà Bình</v>
          </cell>
          <cell r="N1984">
            <v>1</v>
          </cell>
        </row>
        <row r="1985">
          <cell r="L1985" t="str">
            <v>23 036</v>
          </cell>
          <cell r="M1985" t="str">
            <v>THPT Cù Chính Lan - Hoà Bình</v>
          </cell>
          <cell r="N1985">
            <v>1</v>
          </cell>
        </row>
        <row r="1986">
          <cell r="L1986" t="str">
            <v>23 037</v>
          </cell>
          <cell r="M1986" t="str">
            <v>ThPt Thanh Hà - Hoà Bình</v>
          </cell>
          <cell r="N1986">
            <v>1</v>
          </cell>
        </row>
        <row r="1987">
          <cell r="L1987" t="str">
            <v>23 038</v>
          </cell>
          <cell r="M1987" t="str">
            <v>THPT Lạc Thuỷ - Hoà Bình</v>
          </cell>
          <cell r="N1987">
            <v>1</v>
          </cell>
        </row>
        <row r="1988">
          <cell r="L1988" t="str">
            <v>23 039</v>
          </cell>
          <cell r="M1988" t="str">
            <v>THPT Lạc Thuỷ B - Hoà Bình</v>
          </cell>
          <cell r="N1988">
            <v>1</v>
          </cell>
        </row>
        <row r="1989">
          <cell r="L1989" t="str">
            <v>23 040</v>
          </cell>
          <cell r="M1989" t="str">
            <v>THPT Lạc Thuỷ C - Hoà Bình</v>
          </cell>
          <cell r="N1989">
            <v>1</v>
          </cell>
        </row>
        <row r="1990">
          <cell r="L1990" t="str">
            <v>23 041</v>
          </cell>
          <cell r="M1990" t="str">
            <v>THPT Yên Thuỷ A - Hoà Bình</v>
          </cell>
          <cell r="N1990">
            <v>1</v>
          </cell>
        </row>
        <row r="1991">
          <cell r="L1991" t="str">
            <v>23 042</v>
          </cell>
          <cell r="M1991" t="str">
            <v>THPT Yên Thuỷ B - Hoà Bình</v>
          </cell>
          <cell r="N1991">
            <v>1</v>
          </cell>
        </row>
        <row r="1992">
          <cell r="L1992" t="str">
            <v>23 043</v>
          </cell>
          <cell r="M1992" t="str">
            <v>THPT Cao Phong - Hoà Bình</v>
          </cell>
          <cell r="N1992">
            <v>1</v>
          </cell>
        </row>
        <row r="1993">
          <cell r="L1993" t="str">
            <v>23 044</v>
          </cell>
          <cell r="M1993" t="str">
            <v>TT GDTX tỉnh Hoà Bình - Hoà Bình</v>
          </cell>
          <cell r="N1993">
            <v>1</v>
          </cell>
        </row>
        <row r="1994">
          <cell r="L1994" t="str">
            <v>23 045</v>
          </cell>
          <cell r="M1994" t="str">
            <v>Cao Đẳng Kinh tế -Kỹ Thuật HB - Hoà Bình</v>
          </cell>
          <cell r="N1994">
            <v>1</v>
          </cell>
        </row>
        <row r="1995">
          <cell r="L1995" t="str">
            <v>23 046</v>
          </cell>
          <cell r="M1995" t="str">
            <v>THPT Lũng Vân - Hoà Bình</v>
          </cell>
          <cell r="N1995">
            <v>1</v>
          </cell>
        </row>
        <row r="1996">
          <cell r="L1996" t="str">
            <v>23 047</v>
          </cell>
          <cell r="M1996" t="str">
            <v>THPT Yên Thuỷ C - Hoà Bình</v>
          </cell>
          <cell r="N1996">
            <v>1</v>
          </cell>
        </row>
        <row r="1997">
          <cell r="L1997" t="str">
            <v>23 048</v>
          </cell>
          <cell r="M1997" t="str">
            <v>THPT Quyết Thắng - Hoà Bình</v>
          </cell>
          <cell r="N1997">
            <v>1</v>
          </cell>
        </row>
        <row r="1998">
          <cell r="L1998" t="str">
            <v>23 049</v>
          </cell>
          <cell r="M1998" t="str">
            <v>THPT Thạch Yên - Hoà Bình</v>
          </cell>
          <cell r="N1998">
            <v>1</v>
          </cell>
        </row>
        <row r="1999">
          <cell r="L1999" t="str">
            <v>23 050</v>
          </cell>
          <cell r="M1999" t="str">
            <v>THPT Yên Hoà - Hoà Bình</v>
          </cell>
          <cell r="N1999">
            <v>1</v>
          </cell>
        </row>
        <row r="2000">
          <cell r="L2000" t="str">
            <v>23 051</v>
          </cell>
          <cell r="M2000" t="str">
            <v>THPT Bắc Sơn - Hoà Bình</v>
          </cell>
          <cell r="N2000">
            <v>1</v>
          </cell>
        </row>
        <row r="2001">
          <cell r="L2001" t="str">
            <v>23 052</v>
          </cell>
          <cell r="M2001" t="str">
            <v>THPT Sào Báy - Hoà Bình</v>
          </cell>
          <cell r="N2001">
            <v>1</v>
          </cell>
        </row>
        <row r="2002">
          <cell r="L2002" t="str">
            <v>23 053</v>
          </cell>
          <cell r="M2002" t="str">
            <v>CĐ nghề Hòa Bình - Hoà Bình</v>
          </cell>
          <cell r="N2002">
            <v>1</v>
          </cell>
        </row>
        <row r="2003">
          <cell r="L2003" t="str">
            <v>23 054</v>
          </cell>
          <cell r="M2003" t="str">
            <v>CĐ nghề Sông Đà - Hoà Bình</v>
          </cell>
          <cell r="N2003">
            <v>1</v>
          </cell>
        </row>
        <row r="2004">
          <cell r="L2004" t="str">
            <v>23 055</v>
          </cell>
          <cell r="M2004" t="str">
            <v>CĐ nghề Cơ điện Tây Bắc - Hoà Bình</v>
          </cell>
          <cell r="N2004">
            <v>1</v>
          </cell>
        </row>
        <row r="2005">
          <cell r="L2005" t="str">
            <v>23 056</v>
          </cell>
          <cell r="M2005" t="str">
            <v>PT dtNt thcs&amp;thpt Ngọc Sơn - Hoà Bình</v>
          </cell>
          <cell r="N2005">
            <v>1</v>
          </cell>
        </row>
        <row r="2006">
          <cell r="L2006" t="str">
            <v>23 058</v>
          </cell>
          <cell r="M2006" t="str">
            <v>Cao đẳng Nghệ thuật Tây Bắc - Hoà Bình</v>
          </cell>
          <cell r="N2006">
            <v>1</v>
          </cell>
        </row>
        <row r="2007">
          <cell r="L2007" t="str">
            <v>23 800</v>
          </cell>
          <cell r="M2007" t="str">
            <v>Học ở nước ngoài_23 - Hoà Bình</v>
          </cell>
          <cell r="N2007">
            <v>3</v>
          </cell>
        </row>
        <row r="2008">
          <cell r="L2008" t="str">
            <v>23 900</v>
          </cell>
          <cell r="M2008" t="str">
            <v>Quân nhân, Công an tại ngũ 23 - Hoà Bình</v>
          </cell>
          <cell r="N2008">
            <v>3</v>
          </cell>
        </row>
        <row r="2009">
          <cell r="L2009" t="str">
            <v>24 011</v>
          </cell>
          <cell r="M2009" t="str">
            <v>THPT Chuyên Biên Hòa - Hà Nam</v>
          </cell>
          <cell r="N2009">
            <v>2</v>
          </cell>
        </row>
        <row r="2010">
          <cell r="L2010" t="str">
            <v>24 012</v>
          </cell>
          <cell r="M2010" t="str">
            <v>THPT A Phủ Lý - Hà Nam</v>
          </cell>
          <cell r="N2010">
            <v>2</v>
          </cell>
        </row>
        <row r="2011">
          <cell r="L2011" t="str">
            <v>24 013</v>
          </cell>
          <cell r="M2011" t="str">
            <v>THPT B Phủ Lý - Hà Nam</v>
          </cell>
          <cell r="N2011">
            <v>2</v>
          </cell>
        </row>
        <row r="2012">
          <cell r="L2012" t="str">
            <v>24 014</v>
          </cell>
          <cell r="M2012" t="str">
            <v>THPT Dân lập Lương Thế Vinh - Hà Nam</v>
          </cell>
          <cell r="N2012">
            <v>2</v>
          </cell>
        </row>
        <row r="2013">
          <cell r="L2013" t="str">
            <v>24 015</v>
          </cell>
          <cell r="M2013" t="str">
            <v>TTGDTX - HN Hà Nam - Hà Nam</v>
          </cell>
          <cell r="N2013">
            <v>2</v>
          </cell>
        </row>
        <row r="2014">
          <cell r="L2014" t="str">
            <v>24 016</v>
          </cell>
          <cell r="M2014" t="str">
            <v>Cao đẳng nghề Hà Nam - Hà Nam</v>
          </cell>
          <cell r="N2014">
            <v>2</v>
          </cell>
        </row>
        <row r="2015">
          <cell r="L2015" t="str">
            <v>24 017</v>
          </cell>
          <cell r="M2015" t="str">
            <v>THPT C Phủ Lý - Hà Nam</v>
          </cell>
          <cell r="N2015">
            <v>2</v>
          </cell>
        </row>
        <row r="2016">
          <cell r="L2016" t="str">
            <v>24 021</v>
          </cell>
          <cell r="M2016" t="str">
            <v>THPT A Duy Tiên - Hà Nam</v>
          </cell>
          <cell r="N2016" t="str">
            <v>2NT</v>
          </cell>
        </row>
        <row r="2017">
          <cell r="L2017" t="str">
            <v>24 022</v>
          </cell>
          <cell r="M2017" t="str">
            <v>THPT B Duy Tiên - Hà Nam</v>
          </cell>
          <cell r="N2017" t="str">
            <v>2NT</v>
          </cell>
        </row>
        <row r="2018">
          <cell r="L2018" t="str">
            <v>24 023</v>
          </cell>
          <cell r="M2018" t="str">
            <v>THPT C Duy Tiên - Hà Nam</v>
          </cell>
          <cell r="N2018" t="str">
            <v>2NT</v>
          </cell>
        </row>
        <row r="2019">
          <cell r="L2019" t="str">
            <v>24 024</v>
          </cell>
          <cell r="M2019" t="str">
            <v>THPT Nguyễn Hữu Tiến - Hà Nam</v>
          </cell>
          <cell r="N2019" t="str">
            <v>2NT</v>
          </cell>
        </row>
        <row r="2020">
          <cell r="L2020" t="str">
            <v>24 025</v>
          </cell>
          <cell r="M2020" t="str">
            <v>TTGDNN -GDTX Duy Tiên - Hà Nam</v>
          </cell>
          <cell r="N2020" t="str">
            <v>2NT</v>
          </cell>
        </row>
        <row r="2021">
          <cell r="L2021" t="str">
            <v>24 031</v>
          </cell>
          <cell r="M2021" t="str">
            <v>THPT A Kim Bảng - Hà Nam</v>
          </cell>
          <cell r="N2021" t="str">
            <v>2NT</v>
          </cell>
        </row>
        <row r="2022">
          <cell r="L2022" t="str">
            <v>24 032</v>
          </cell>
          <cell r="M2022" t="str">
            <v>THPT B Kim Bảng - Hà Nam</v>
          </cell>
          <cell r="N2022" t="str">
            <v>2NT</v>
          </cell>
        </row>
        <row r="2023">
          <cell r="L2023" t="str">
            <v>24 033</v>
          </cell>
          <cell r="M2023" t="str">
            <v>THPT C Kim Bảng - Hà Nam</v>
          </cell>
          <cell r="N2023" t="str">
            <v>2NT</v>
          </cell>
        </row>
        <row r="2024">
          <cell r="L2024" t="str">
            <v>24 034</v>
          </cell>
          <cell r="M2024" t="str">
            <v>TTGDNN -GDTX Kim Bảng - Hà Nam</v>
          </cell>
          <cell r="N2024" t="str">
            <v>2NT</v>
          </cell>
        </row>
        <row r="2025">
          <cell r="L2025" t="str">
            <v>24 035</v>
          </cell>
          <cell r="M2025" t="str">
            <v>THPT Lý Thường Kiệt - Hà Nam</v>
          </cell>
          <cell r="N2025" t="str">
            <v>2NT</v>
          </cell>
        </row>
        <row r="2026">
          <cell r="L2026" t="str">
            <v>24 041</v>
          </cell>
          <cell r="M2026" t="str">
            <v>THPT Lý Nhân - Hà Nam</v>
          </cell>
          <cell r="N2026" t="str">
            <v>2NT</v>
          </cell>
        </row>
        <row r="2027">
          <cell r="L2027" t="str">
            <v>24 042</v>
          </cell>
          <cell r="M2027" t="str">
            <v>THPT Bắc Lý - Hà Nam</v>
          </cell>
          <cell r="N2027" t="str">
            <v>2NT</v>
          </cell>
        </row>
        <row r="2028">
          <cell r="L2028" t="str">
            <v>24 043</v>
          </cell>
          <cell r="M2028" t="str">
            <v>THPT Nam Lý - Hà Nam</v>
          </cell>
          <cell r="N2028" t="str">
            <v>2NT</v>
          </cell>
        </row>
        <row r="2029">
          <cell r="L2029" t="str">
            <v>24 044</v>
          </cell>
          <cell r="M2029" t="str">
            <v>THPT Dân lập Trần Hưng Đạo - Hà Nam</v>
          </cell>
          <cell r="N2029" t="str">
            <v>2NT</v>
          </cell>
        </row>
        <row r="2030">
          <cell r="L2030" t="str">
            <v>24 045</v>
          </cell>
          <cell r="M2030" t="str">
            <v>THPT Nam Cao - Hà Nam</v>
          </cell>
          <cell r="N2030" t="str">
            <v>2NT</v>
          </cell>
        </row>
        <row r="2031">
          <cell r="L2031" t="str">
            <v>24 046</v>
          </cell>
          <cell r="M2031" t="str">
            <v>TTGDNN -GDtX Lý Nhân - Hà Nam</v>
          </cell>
          <cell r="N2031" t="str">
            <v>2NT</v>
          </cell>
        </row>
        <row r="2032">
          <cell r="L2032" t="str">
            <v>24 051</v>
          </cell>
          <cell r="M2032" t="str">
            <v>THPT A Thanh Liêm - Hà Nam</v>
          </cell>
          <cell r="N2032" t="str">
            <v>2NT</v>
          </cell>
        </row>
        <row r="2033">
          <cell r="L2033" t="str">
            <v>24 052</v>
          </cell>
          <cell r="M2033" t="str">
            <v>THPT B Thanh Liêm - Hà Nam</v>
          </cell>
          <cell r="N2033" t="str">
            <v>2NT</v>
          </cell>
        </row>
        <row r="2034">
          <cell r="L2034" t="str">
            <v>24 053</v>
          </cell>
          <cell r="M2034" t="str">
            <v>THPT Dân lập Thanh Liêm - Hà Nam</v>
          </cell>
          <cell r="N2034" t="str">
            <v>2NT</v>
          </cell>
        </row>
        <row r="2035">
          <cell r="L2035" t="str">
            <v>24 054</v>
          </cell>
          <cell r="M2035" t="str">
            <v>TTGDNN -GDTX Thanh Liêm - Hà Nam</v>
          </cell>
          <cell r="N2035" t="str">
            <v>2NT</v>
          </cell>
        </row>
        <row r="2036">
          <cell r="L2036" t="str">
            <v>24 055</v>
          </cell>
          <cell r="M2036" t="str">
            <v>THPT C Thanh Liêm - Hà Nam</v>
          </cell>
          <cell r="N2036" t="str">
            <v>2NT</v>
          </cell>
        </row>
        <row r="2037">
          <cell r="L2037" t="str">
            <v>24 056</v>
          </cell>
          <cell r="M2037" t="str">
            <v>THPT Lê Hoàn - Hà Nam</v>
          </cell>
          <cell r="N2037" t="str">
            <v>2NT</v>
          </cell>
        </row>
        <row r="2038">
          <cell r="L2038" t="str">
            <v>24 061</v>
          </cell>
          <cell r="M2038" t="str">
            <v>THPT A Bình Lục - Hà Nam</v>
          </cell>
          <cell r="N2038" t="str">
            <v>2NT</v>
          </cell>
        </row>
        <row r="2039">
          <cell r="L2039" t="str">
            <v>24 062</v>
          </cell>
          <cell r="M2039" t="str">
            <v>THPT B Bình Lục - Hà Nam</v>
          </cell>
          <cell r="N2039" t="str">
            <v>2NT</v>
          </cell>
        </row>
        <row r="2040">
          <cell r="L2040" t="str">
            <v>24 063</v>
          </cell>
          <cell r="M2040" t="str">
            <v>THPT C Bình Lục - Hà Nam</v>
          </cell>
          <cell r="N2040" t="str">
            <v>2NT</v>
          </cell>
        </row>
        <row r="2041">
          <cell r="L2041" t="str">
            <v>24 064</v>
          </cell>
          <cell r="M2041" t="str">
            <v>THPT Dân lập Bình Lục - Hà Nam</v>
          </cell>
          <cell r="N2041" t="str">
            <v>2NT</v>
          </cell>
        </row>
        <row r="2042">
          <cell r="L2042" t="str">
            <v>24 065</v>
          </cell>
          <cell r="M2042" t="str">
            <v>TTGDNN -GDTX Bình Lục - Hà Nam</v>
          </cell>
          <cell r="N2042" t="str">
            <v>2NT</v>
          </cell>
        </row>
        <row r="2043">
          <cell r="L2043" t="str">
            <v>24 066</v>
          </cell>
          <cell r="M2043" t="str">
            <v>THPT Nguyễn Khuyến - Hà Nam</v>
          </cell>
          <cell r="N2043" t="str">
            <v>2NT</v>
          </cell>
        </row>
        <row r="2044">
          <cell r="L2044" t="str">
            <v>24 800</v>
          </cell>
          <cell r="M2044" t="str">
            <v>Học ở nước ngoài_24 - Hà Nam</v>
          </cell>
          <cell r="N2044">
            <v>3</v>
          </cell>
        </row>
        <row r="2045">
          <cell r="L2045" t="str">
            <v>24 900</v>
          </cell>
          <cell r="M2045" t="str">
            <v>Quân nhân, Công an tại ngũ 24 - Hà Nam</v>
          </cell>
          <cell r="N2045">
            <v>3</v>
          </cell>
        </row>
        <row r="2046">
          <cell r="L2046" t="str">
            <v>25 002</v>
          </cell>
          <cell r="M2046" t="str">
            <v>THPT chuyên Lê Hồng Phong - Nam Định</v>
          </cell>
          <cell r="N2046">
            <v>2</v>
          </cell>
        </row>
        <row r="2047">
          <cell r="L2047" t="str">
            <v>25 003</v>
          </cell>
          <cell r="M2047" t="str">
            <v>THPT Trần Hưng Đạo - Nam Định</v>
          </cell>
          <cell r="N2047">
            <v>2</v>
          </cell>
        </row>
        <row r="2048">
          <cell r="L2048" t="str">
            <v>25 004</v>
          </cell>
          <cell r="M2048" t="str">
            <v>THPT Nguyễn Khuyến - Nam Định</v>
          </cell>
          <cell r="N2048">
            <v>2</v>
          </cell>
        </row>
        <row r="2049">
          <cell r="L2049" t="str">
            <v>25 005</v>
          </cell>
          <cell r="M2049" t="str">
            <v>THPT Ngô Quyền - Nam Định</v>
          </cell>
          <cell r="N2049">
            <v>2</v>
          </cell>
        </row>
        <row r="2050">
          <cell r="L2050" t="str">
            <v>25 006</v>
          </cell>
          <cell r="M2050" t="str">
            <v>THPT Nguyễn Huệ - Nam Định</v>
          </cell>
          <cell r="N2050">
            <v>2</v>
          </cell>
        </row>
        <row r="2051">
          <cell r="L2051" t="str">
            <v>25 007</v>
          </cell>
          <cell r="M2051" t="str">
            <v>Trường Tiểu học, THCS và THPT Nguyễn Công Trứ - Nam Định</v>
          </cell>
          <cell r="N2051">
            <v>2</v>
          </cell>
        </row>
        <row r="2052">
          <cell r="L2052" t="str">
            <v>25 008</v>
          </cell>
          <cell r="M2052" t="str">
            <v>THPT Trần Quang Khải - Nam Định</v>
          </cell>
          <cell r="N2052">
            <v>2</v>
          </cell>
        </row>
        <row r="2053">
          <cell r="L2053" t="str">
            <v>25 009</v>
          </cell>
          <cell r="M2053" t="str">
            <v>THPT DL Trần Nhật Duật - Nam Định</v>
          </cell>
          <cell r="N2053">
            <v>2</v>
          </cell>
        </row>
        <row r="2054">
          <cell r="L2054" t="str">
            <v>25 011</v>
          </cell>
          <cell r="M2054" t="str">
            <v>THPT Hoàng Diệu - Nam Định</v>
          </cell>
          <cell r="N2054">
            <v>2</v>
          </cell>
        </row>
        <row r="2055">
          <cell r="L2055" t="str">
            <v>25 012</v>
          </cell>
          <cell r="M2055" t="str">
            <v>TT GDTX Trần Phú - Nam Định</v>
          </cell>
          <cell r="N2055">
            <v>2</v>
          </cell>
        </row>
        <row r="2056">
          <cell r="L2056" t="str">
            <v>25 013</v>
          </cell>
          <cell r="M2056" t="str">
            <v>TT GDTX Tỉnh Nam Định - Nam Định</v>
          </cell>
          <cell r="N2056">
            <v>2</v>
          </cell>
        </row>
        <row r="2057">
          <cell r="L2057" t="str">
            <v>25 014</v>
          </cell>
          <cell r="M2057" t="str">
            <v>TT KTTH-HN Nam Định - Nam Định</v>
          </cell>
          <cell r="N2057">
            <v>2</v>
          </cell>
        </row>
        <row r="2058">
          <cell r="L2058" t="str">
            <v>25 015</v>
          </cell>
          <cell r="M2058" t="str">
            <v>THPT Hùng Vương - Nam Định</v>
          </cell>
          <cell r="N2058" t="str">
            <v>2NT</v>
          </cell>
        </row>
        <row r="2059">
          <cell r="L2059" t="str">
            <v>25 016</v>
          </cell>
          <cell r="M2059" t="str">
            <v>THPT Mỹ Lộc - Nam Định</v>
          </cell>
          <cell r="N2059" t="str">
            <v>2NT</v>
          </cell>
        </row>
        <row r="2060">
          <cell r="L2060" t="str">
            <v>25 017</v>
          </cell>
          <cell r="M2060" t="str">
            <v>THPT Trần Văn Lan - Nam Định</v>
          </cell>
          <cell r="N2060" t="str">
            <v>2NT</v>
          </cell>
        </row>
        <row r="2061">
          <cell r="L2061" t="str">
            <v>25 018</v>
          </cell>
          <cell r="M2061" t="str">
            <v>TT GDTX H. Mỹ Lộc - Nam Định</v>
          </cell>
          <cell r="N2061" t="str">
            <v>2NT</v>
          </cell>
        </row>
        <row r="2062">
          <cell r="L2062" t="str">
            <v>25 019</v>
          </cell>
          <cell r="M2062" t="str">
            <v>TTGDNN-GDTX huyện Mỹ Lộc - Nam Định</v>
          </cell>
          <cell r="N2062" t="str">
            <v>2NT</v>
          </cell>
        </row>
        <row r="2063">
          <cell r="L2063" t="str">
            <v>25 020</v>
          </cell>
          <cell r="M2063" t="str">
            <v>THPT Xuân Trường - Nam Định</v>
          </cell>
          <cell r="N2063" t="str">
            <v>2NT</v>
          </cell>
        </row>
        <row r="2064">
          <cell r="L2064" t="str">
            <v>25 021</v>
          </cell>
          <cell r="M2064" t="str">
            <v>THPT Xuân Trường B - Nam Định</v>
          </cell>
          <cell r="N2064" t="str">
            <v>2NT</v>
          </cell>
        </row>
        <row r="2065">
          <cell r="L2065" t="str">
            <v>25 022</v>
          </cell>
          <cell r="M2065" t="str">
            <v>THPT Xuân Trường C - Nam Định</v>
          </cell>
          <cell r="N2065" t="str">
            <v>2NT</v>
          </cell>
        </row>
        <row r="2066">
          <cell r="L2066" t="str">
            <v>25 023</v>
          </cell>
          <cell r="M2066" t="str">
            <v>THPT Cao Phong - Nam Định</v>
          </cell>
          <cell r="N2066" t="str">
            <v>2NT</v>
          </cell>
        </row>
        <row r="2067">
          <cell r="L2067" t="str">
            <v>25 024</v>
          </cell>
          <cell r="M2067" t="str">
            <v>THPT Nguyễn Trường Thuý - Nam Định</v>
          </cell>
          <cell r="N2067" t="str">
            <v>2NT</v>
          </cell>
        </row>
        <row r="2068">
          <cell r="L2068" t="str">
            <v>25 025</v>
          </cell>
          <cell r="M2068" t="str">
            <v>TT GDTX H.Xuân Trường - Nam Định</v>
          </cell>
          <cell r="N2068" t="str">
            <v>2NT</v>
          </cell>
        </row>
        <row r="2069">
          <cell r="L2069" t="str">
            <v>25 026</v>
          </cell>
          <cell r="M2069" t="str">
            <v>TTGDNN-GDTX huyện Xuân Trường - Nam Định</v>
          </cell>
          <cell r="N2069" t="str">
            <v>2NT</v>
          </cell>
        </row>
        <row r="2070">
          <cell r="L2070" t="str">
            <v>25 027</v>
          </cell>
          <cell r="M2070" t="str">
            <v>THPT Giao Thủy - Nam Định</v>
          </cell>
          <cell r="N2070" t="str">
            <v>2NT</v>
          </cell>
        </row>
        <row r="2071">
          <cell r="L2071" t="str">
            <v>25 028</v>
          </cell>
          <cell r="M2071" t="str">
            <v>THPT Giao Thuỷ B - Nam Định</v>
          </cell>
          <cell r="N2071" t="str">
            <v>2NT</v>
          </cell>
        </row>
        <row r="2072">
          <cell r="L2072" t="str">
            <v>25 029</v>
          </cell>
          <cell r="M2072" t="str">
            <v>THPT Giao Thuỷ C - Nam Định</v>
          </cell>
          <cell r="N2072" t="str">
            <v>2NT</v>
          </cell>
        </row>
        <row r="2073">
          <cell r="L2073" t="str">
            <v>25 030</v>
          </cell>
          <cell r="M2073" t="str">
            <v>TTGDNN-GDTX huyện Giao Thủy - Nam Định</v>
          </cell>
          <cell r="N2073" t="str">
            <v>2NT</v>
          </cell>
        </row>
        <row r="2074">
          <cell r="L2074" t="str">
            <v>25 031</v>
          </cell>
          <cell r="M2074" t="str">
            <v>THPT Quất Lâm - Nam Định</v>
          </cell>
          <cell r="N2074" t="str">
            <v>2NT</v>
          </cell>
        </row>
        <row r="2075">
          <cell r="L2075" t="str">
            <v>25 032</v>
          </cell>
          <cell r="M2075" t="str">
            <v>TT GDTX H.Giao Thuỷ - Nam Định</v>
          </cell>
          <cell r="N2075" t="str">
            <v>2NT</v>
          </cell>
        </row>
        <row r="2076">
          <cell r="L2076" t="str">
            <v>25 034</v>
          </cell>
          <cell r="M2076" t="str">
            <v>THPT Tống Văn Trân - Nam Định</v>
          </cell>
          <cell r="N2076" t="str">
            <v>2NT</v>
          </cell>
        </row>
        <row r="2077">
          <cell r="L2077" t="str">
            <v>25 035</v>
          </cell>
          <cell r="M2077" t="str">
            <v>THPT Phạm Văn Nghị - Nam Định</v>
          </cell>
          <cell r="N2077" t="str">
            <v>2NT</v>
          </cell>
        </row>
        <row r="2078">
          <cell r="L2078" t="str">
            <v>25 036</v>
          </cell>
          <cell r="M2078" t="str">
            <v>THPT Mỹ Tho - Nam Định</v>
          </cell>
          <cell r="N2078" t="str">
            <v>2NT</v>
          </cell>
        </row>
        <row r="2079">
          <cell r="L2079" t="str">
            <v>25 037</v>
          </cell>
          <cell r="M2079" t="str">
            <v>THPT Ý Yên - Nam Định</v>
          </cell>
          <cell r="N2079" t="str">
            <v>2NT</v>
          </cell>
        </row>
        <row r="2080">
          <cell r="L2080" t="str">
            <v>25 038</v>
          </cell>
          <cell r="M2080" t="str">
            <v>THPT Đại An - Nam Định</v>
          </cell>
          <cell r="N2080" t="str">
            <v>2NT</v>
          </cell>
        </row>
        <row r="2081">
          <cell r="L2081" t="str">
            <v>25 039</v>
          </cell>
          <cell r="M2081" t="str">
            <v>TT GDTX A H. Ý Yên - Nam Định</v>
          </cell>
          <cell r="N2081" t="str">
            <v>2NT</v>
          </cell>
        </row>
        <row r="2082">
          <cell r="L2082" t="str">
            <v>25 040</v>
          </cell>
          <cell r="M2082" t="str">
            <v>THPT Đỗ Huy Liêu - Nam Định</v>
          </cell>
          <cell r="N2082" t="str">
            <v>2NT</v>
          </cell>
        </row>
        <row r="2083">
          <cell r="L2083" t="str">
            <v>25 041</v>
          </cell>
          <cell r="M2083" t="str">
            <v>THPT Lý Nhân Tông - Nam Định</v>
          </cell>
          <cell r="N2083" t="str">
            <v>2NT</v>
          </cell>
        </row>
        <row r="2084">
          <cell r="L2084" t="str">
            <v>25 042</v>
          </cell>
          <cell r="M2084" t="str">
            <v>TTGDNN-GDTX huyện Ý Yên - Nam Định</v>
          </cell>
          <cell r="N2084" t="str">
            <v>2NT</v>
          </cell>
        </row>
        <row r="2085">
          <cell r="L2085" t="str">
            <v>25 043</v>
          </cell>
          <cell r="M2085" t="str">
            <v>THPT Hoàng Văn Thụ - Nam Định</v>
          </cell>
          <cell r="N2085" t="str">
            <v>2NT</v>
          </cell>
        </row>
        <row r="2086">
          <cell r="L2086" t="str">
            <v>25 044</v>
          </cell>
          <cell r="M2086" t="str">
            <v>THPT Lương Thế Vinh - Nam Định</v>
          </cell>
          <cell r="N2086" t="str">
            <v>2NT</v>
          </cell>
        </row>
        <row r="2087">
          <cell r="L2087" t="str">
            <v>25 045</v>
          </cell>
          <cell r="M2087" t="str">
            <v>THPT Nguyễn Bính - Nam Định</v>
          </cell>
          <cell r="N2087" t="str">
            <v>2NT</v>
          </cell>
        </row>
        <row r="2088">
          <cell r="L2088" t="str">
            <v>25 046</v>
          </cell>
          <cell r="M2088" t="str">
            <v>THPT Nguyễn Đức Thuận - Nam Định</v>
          </cell>
          <cell r="N2088" t="str">
            <v>2NT</v>
          </cell>
        </row>
        <row r="2089">
          <cell r="L2089" t="str">
            <v>25 047</v>
          </cell>
          <cell r="M2089" t="str">
            <v>TT GDTX Liên Minh - Nam Định</v>
          </cell>
          <cell r="N2089" t="str">
            <v>2NT</v>
          </cell>
        </row>
        <row r="2090">
          <cell r="L2090" t="str">
            <v>25 048</v>
          </cell>
          <cell r="M2090" t="str">
            <v>TTGDNN-GDTX huyện Vụ Bản - Nam Định</v>
          </cell>
          <cell r="N2090" t="str">
            <v>2NT</v>
          </cell>
        </row>
        <row r="2091">
          <cell r="L2091" t="str">
            <v>25 050</v>
          </cell>
          <cell r="M2091" t="str">
            <v>THPT Nam Trực - Nam Định</v>
          </cell>
          <cell r="N2091" t="str">
            <v>2NT</v>
          </cell>
        </row>
        <row r="2092">
          <cell r="L2092" t="str">
            <v>25 051</v>
          </cell>
          <cell r="M2092" t="str">
            <v>THPT Lý Tự Trọng - Nam Định</v>
          </cell>
          <cell r="N2092" t="str">
            <v>2NT</v>
          </cell>
        </row>
        <row r="2093">
          <cell r="L2093" t="str">
            <v>25 052</v>
          </cell>
          <cell r="M2093" t="str">
            <v>THPT Nguyễn Du - Nam Định</v>
          </cell>
          <cell r="N2093" t="str">
            <v>2NT</v>
          </cell>
        </row>
        <row r="2094">
          <cell r="L2094" t="str">
            <v>25 053</v>
          </cell>
          <cell r="M2094" t="str">
            <v>THPT Phan Bội Châu - Nam Định</v>
          </cell>
          <cell r="N2094" t="str">
            <v>2NT</v>
          </cell>
        </row>
        <row r="2095">
          <cell r="L2095" t="str">
            <v>25 054</v>
          </cell>
          <cell r="M2095" t="str">
            <v>THPT Quang Trung - Nam Định</v>
          </cell>
          <cell r="N2095" t="str">
            <v>2NT</v>
          </cell>
        </row>
        <row r="2096">
          <cell r="L2096" t="str">
            <v>25 055</v>
          </cell>
          <cell r="M2096" t="str">
            <v>THPT Trần Văn Bảo - Nam Định</v>
          </cell>
          <cell r="N2096" t="str">
            <v>2NT</v>
          </cell>
        </row>
        <row r="2097">
          <cell r="L2097" t="str">
            <v>25 056</v>
          </cell>
          <cell r="M2097" t="str">
            <v>TT GDTX H. Nam Trực - Nam Định</v>
          </cell>
          <cell r="N2097" t="str">
            <v>2NT</v>
          </cell>
        </row>
        <row r="2098">
          <cell r="L2098" t="str">
            <v>25 057</v>
          </cell>
          <cell r="M2098" t="str">
            <v>TTGDTX Vũ Tuấn Chiêu - Nam Định</v>
          </cell>
          <cell r="N2098" t="str">
            <v>2NT</v>
          </cell>
        </row>
        <row r="2099">
          <cell r="L2099" t="str">
            <v>25 058</v>
          </cell>
          <cell r="M2099" t="str">
            <v>TTGDNN-GDTX huyện Nam Trực - Nam Định</v>
          </cell>
          <cell r="N2099" t="str">
            <v>2NT</v>
          </cell>
        </row>
        <row r="2100">
          <cell r="L2100" t="str">
            <v>25 059</v>
          </cell>
          <cell r="M2100" t="str">
            <v>tHpT Trực Ninh - Nam Định</v>
          </cell>
          <cell r="N2100" t="str">
            <v>2NT</v>
          </cell>
        </row>
        <row r="2101">
          <cell r="L2101" t="str">
            <v>25 060</v>
          </cell>
          <cell r="M2101" t="str">
            <v>THPT Nguyễn Trãi - Nam Định</v>
          </cell>
          <cell r="N2101" t="str">
            <v>2NT</v>
          </cell>
        </row>
        <row r="2102">
          <cell r="L2102" t="str">
            <v>25 061</v>
          </cell>
          <cell r="M2102" t="str">
            <v>THPT Trực Ninh B - Nam Định</v>
          </cell>
          <cell r="N2102" t="str">
            <v>2NT</v>
          </cell>
        </row>
        <row r="2103">
          <cell r="L2103" t="str">
            <v>25 062</v>
          </cell>
          <cell r="M2103" t="str">
            <v>THPT Lê Quý Đôn - Nam Định</v>
          </cell>
          <cell r="N2103" t="str">
            <v>2NT</v>
          </cell>
        </row>
        <row r="2104">
          <cell r="L2104" t="str">
            <v>25 063</v>
          </cell>
          <cell r="M2104" t="str">
            <v>THPT Đoàn Kết - Nam Định</v>
          </cell>
          <cell r="N2104" t="str">
            <v>2NT</v>
          </cell>
        </row>
        <row r="2105">
          <cell r="L2105" t="str">
            <v>25 064</v>
          </cell>
          <cell r="M2105" t="str">
            <v>TT GDTX A H. Trực Ninh - Nam Định</v>
          </cell>
          <cell r="N2105" t="str">
            <v>2NT</v>
          </cell>
        </row>
        <row r="2106">
          <cell r="L2106" t="str">
            <v>25 065</v>
          </cell>
          <cell r="M2106" t="str">
            <v>TT GDTX B H. Trực Ninh - Nam Định</v>
          </cell>
          <cell r="N2106" t="str">
            <v>2NT</v>
          </cell>
        </row>
        <row r="2107">
          <cell r="L2107" t="str">
            <v>25 066</v>
          </cell>
          <cell r="M2107" t="str">
            <v>TTGDNN-GDTX huyện Trực Ninh - Nam Định</v>
          </cell>
          <cell r="N2107" t="str">
            <v>2NT</v>
          </cell>
        </row>
        <row r="2108">
          <cell r="L2108" t="str">
            <v>25 067</v>
          </cell>
          <cell r="M2108" t="str">
            <v>THPT A Nghĩa Hưng - Nam Định</v>
          </cell>
          <cell r="N2108" t="str">
            <v>2NT</v>
          </cell>
        </row>
        <row r="2109">
          <cell r="L2109" t="str">
            <v>25 068</v>
          </cell>
          <cell r="M2109" t="str">
            <v>THPT B Nghĩa Hưng - Nam Định</v>
          </cell>
          <cell r="N2109" t="str">
            <v>2NT</v>
          </cell>
        </row>
        <row r="2110">
          <cell r="L2110" t="str">
            <v>25 069</v>
          </cell>
          <cell r="M2110" t="str">
            <v>THPT C Nghĩa Hưng - Nam Định</v>
          </cell>
          <cell r="N2110" t="str">
            <v>2NT</v>
          </cell>
        </row>
        <row r="2111">
          <cell r="L2111" t="str">
            <v>25 070</v>
          </cell>
          <cell r="M2111" t="str">
            <v>THPT Nghĩa Hưng - Nam Định</v>
          </cell>
          <cell r="N2111" t="str">
            <v>2NT</v>
          </cell>
        </row>
        <row r="2112">
          <cell r="L2112" t="str">
            <v>25 071</v>
          </cell>
          <cell r="M2112" t="str">
            <v>THPT Trần Nhân Tông - Nam Định</v>
          </cell>
          <cell r="N2112" t="str">
            <v>2NT</v>
          </cell>
        </row>
        <row r="2113">
          <cell r="L2113" t="str">
            <v>25 072</v>
          </cell>
          <cell r="M2113" t="str">
            <v>TT GDTX H. Nghĩa Hưng - Nam Định</v>
          </cell>
          <cell r="N2113" t="str">
            <v>2NT</v>
          </cell>
        </row>
        <row r="2114">
          <cell r="L2114" t="str">
            <v>25 073</v>
          </cell>
          <cell r="M2114" t="str">
            <v>TT GDTX Nghĩa Tân - Nam Định</v>
          </cell>
          <cell r="N2114" t="str">
            <v>2NT</v>
          </cell>
        </row>
        <row r="2115">
          <cell r="L2115" t="str">
            <v>25 074</v>
          </cell>
          <cell r="M2115" t="str">
            <v>TTGDNN-GDTX huyện Nghĩa Hưng - Nam Định</v>
          </cell>
          <cell r="N2115" t="str">
            <v>2NT</v>
          </cell>
        </row>
        <row r="2116">
          <cell r="L2116" t="str">
            <v>25 075</v>
          </cell>
          <cell r="M2116" t="str">
            <v>THPT A Hải Hậu - Nam Định</v>
          </cell>
          <cell r="N2116" t="str">
            <v>2NT</v>
          </cell>
        </row>
        <row r="2117">
          <cell r="L2117" t="str">
            <v>25 076</v>
          </cell>
          <cell r="M2117" t="str">
            <v>THPT B Hải Hậu - Nam Định</v>
          </cell>
          <cell r="N2117" t="str">
            <v>2NT</v>
          </cell>
        </row>
        <row r="2118">
          <cell r="L2118" t="str">
            <v>25 077</v>
          </cell>
          <cell r="M2118" t="str">
            <v>THPT C Hải Hậu - Nam Định</v>
          </cell>
          <cell r="N2118" t="str">
            <v>2NT</v>
          </cell>
        </row>
        <row r="2119">
          <cell r="L2119" t="str">
            <v>25 078</v>
          </cell>
          <cell r="M2119" t="str">
            <v>THPT Tô Hiến Thành - Nam Định</v>
          </cell>
          <cell r="N2119" t="str">
            <v>2NT</v>
          </cell>
        </row>
        <row r="2120">
          <cell r="L2120" t="str">
            <v>25 079</v>
          </cell>
          <cell r="M2120" t="str">
            <v>THPT Thịnh Long - Nam Định</v>
          </cell>
          <cell r="N2120" t="str">
            <v>2NT</v>
          </cell>
        </row>
        <row r="2121">
          <cell r="L2121" t="str">
            <v>25 080</v>
          </cell>
          <cell r="M2121" t="str">
            <v>THPT Trần Quốc Tuấn - Nam Định</v>
          </cell>
          <cell r="N2121" t="str">
            <v>2NT</v>
          </cell>
        </row>
        <row r="2122">
          <cell r="L2122" t="str">
            <v>25 081</v>
          </cell>
          <cell r="M2122" t="str">
            <v>THPT An Phúc - Nam Định</v>
          </cell>
          <cell r="N2122" t="str">
            <v>2NT</v>
          </cell>
        </row>
        <row r="2123">
          <cell r="L2123" t="str">
            <v>25 082</v>
          </cell>
          <cell r="M2123" t="str">
            <v>TT GDTX H. Hải Hậu - Nam Định</v>
          </cell>
          <cell r="N2123" t="str">
            <v>2NT</v>
          </cell>
        </row>
        <row r="2124">
          <cell r="L2124" t="str">
            <v>25 083</v>
          </cell>
          <cell r="M2124" t="str">
            <v>TT GDTX Hải Cường - Nam Định</v>
          </cell>
          <cell r="N2124" t="str">
            <v>2NT</v>
          </cell>
        </row>
        <row r="2125">
          <cell r="L2125" t="str">
            <v>25 084</v>
          </cell>
          <cell r="M2125" t="str">
            <v>THPT Vũ Văn Hiếu - Nam Định</v>
          </cell>
          <cell r="N2125" t="str">
            <v>2NT</v>
          </cell>
        </row>
        <row r="2126">
          <cell r="L2126" t="str">
            <v>25 085</v>
          </cell>
          <cell r="M2126" t="str">
            <v>THPT Nghĩa Minh - Nam Định</v>
          </cell>
          <cell r="N2126" t="str">
            <v>2NT</v>
          </cell>
        </row>
        <row r="2127">
          <cell r="L2127" t="str">
            <v>25 086</v>
          </cell>
          <cell r="M2127" t="str">
            <v>TTGDNN-GDTX huyện Hải Hậu - Nam Định</v>
          </cell>
          <cell r="N2127" t="str">
            <v>2NT</v>
          </cell>
        </row>
        <row r="2128">
          <cell r="L2128" t="str">
            <v>25 087</v>
          </cell>
          <cell r="M2128" t="str">
            <v>ĐH Sư phạm Kỹ thuật Nam Định - Nam Định</v>
          </cell>
          <cell r="N2128">
            <v>2</v>
          </cell>
        </row>
        <row r="2129">
          <cell r="L2129" t="str">
            <v>25 088</v>
          </cell>
          <cell r="M2129" t="str">
            <v>CĐ Công nghiệp Nam Định - Nam Định</v>
          </cell>
          <cell r="N2129" t="str">
            <v>2NT</v>
          </cell>
        </row>
        <row r="2130">
          <cell r="L2130" t="str">
            <v>25 089</v>
          </cell>
          <cell r="M2130" t="str">
            <v>CĐ Xây dựng Nam Định - Nam Định</v>
          </cell>
          <cell r="N2130">
            <v>2</v>
          </cell>
        </row>
        <row r="2131">
          <cell r="L2131" t="str">
            <v>25 090</v>
          </cell>
          <cell r="M2131" t="str">
            <v>CĐ nghề Nam Định - Nam Định</v>
          </cell>
          <cell r="N2131">
            <v>2</v>
          </cell>
        </row>
        <row r="2132">
          <cell r="L2132" t="str">
            <v>25 091</v>
          </cell>
          <cell r="M2132" t="str">
            <v>Cao đẳng Công nghiệp Dệt May Nam Định - Nam Định</v>
          </cell>
          <cell r="N2132">
            <v>2</v>
          </cell>
        </row>
        <row r="2133">
          <cell r="L2133" t="str">
            <v>25 092</v>
          </cell>
          <cell r="M2133" t="str">
            <v>TC Cơ Điện Nam Định - Nam Định</v>
          </cell>
          <cell r="N2133">
            <v>2</v>
          </cell>
        </row>
        <row r="2134">
          <cell r="L2134" t="str">
            <v>25 093</v>
          </cell>
          <cell r="M2134" t="str">
            <v>TC nghề Kinh tế - Kỹ thuật CN - Nam Định</v>
          </cell>
          <cell r="N2134" t="str">
            <v>2NT</v>
          </cell>
        </row>
        <row r="2135">
          <cell r="L2135" t="str">
            <v>25 094</v>
          </cell>
          <cell r="M2135" t="str">
            <v>TC nghề Thủ công Mỹ nghệ Nam Định - Nam Định</v>
          </cell>
          <cell r="N2135" t="str">
            <v>2NT</v>
          </cell>
        </row>
        <row r="2136">
          <cell r="L2136" t="str">
            <v>25 095</v>
          </cell>
          <cell r="M2136" t="str">
            <v>TC nghề Đại Lâm - Nam Định</v>
          </cell>
          <cell r="N2136">
            <v>2</v>
          </cell>
        </row>
        <row r="2137">
          <cell r="L2137" t="str">
            <v>25 096</v>
          </cell>
          <cell r="M2137" t="str">
            <v>TC nghề Giao thông Vận tải - Nam Định</v>
          </cell>
          <cell r="N2137">
            <v>2</v>
          </cell>
        </row>
        <row r="2138">
          <cell r="L2138" t="str">
            <v>25 097</v>
          </cell>
          <cell r="M2138" t="str">
            <v>TC nghề Số 8 - Nam Định</v>
          </cell>
          <cell r="N2138">
            <v>2</v>
          </cell>
        </row>
        <row r="2139">
          <cell r="L2139" t="str">
            <v>25 098</v>
          </cell>
          <cell r="M2139" t="str">
            <v>TC nghề Số 20 - Nam Định</v>
          </cell>
          <cell r="N2139">
            <v>2</v>
          </cell>
        </row>
        <row r="2140">
          <cell r="L2140" t="str">
            <v>25 099</v>
          </cell>
          <cell r="M2140" t="str">
            <v>Trường BTVH Dệt Nam Định - Nam Định</v>
          </cell>
          <cell r="N2140">
            <v>2</v>
          </cell>
        </row>
        <row r="2141">
          <cell r="L2141" t="str">
            <v>25 800</v>
          </cell>
          <cell r="M2141" t="str">
            <v>Học ở nước ngoài_25 - Nam Định</v>
          </cell>
          <cell r="N2141">
            <v>3</v>
          </cell>
        </row>
        <row r="2142">
          <cell r="L2142" t="str">
            <v>25 900</v>
          </cell>
          <cell r="M2142" t="str">
            <v>Quân nhân, Công an tại ngũ 25 - Nam Định</v>
          </cell>
          <cell r="N2142">
            <v>3</v>
          </cell>
        </row>
        <row r="2143">
          <cell r="L2143" t="str">
            <v>26 002</v>
          </cell>
          <cell r="M2143" t="str">
            <v>THPT Chuyên Thái Bình - Thái Bình</v>
          </cell>
          <cell r="N2143">
            <v>2</v>
          </cell>
        </row>
        <row r="2144">
          <cell r="L2144" t="str">
            <v>26 003</v>
          </cell>
          <cell r="M2144" t="str">
            <v>THPT Lê Quý Đôn - Thái Bình</v>
          </cell>
          <cell r="N2144">
            <v>2</v>
          </cell>
        </row>
        <row r="2145">
          <cell r="L2145" t="str">
            <v>26 004</v>
          </cell>
          <cell r="M2145" t="str">
            <v>THPT Nguyễn Đức Cảnh - Thái Bình</v>
          </cell>
          <cell r="N2145">
            <v>2</v>
          </cell>
        </row>
        <row r="2146">
          <cell r="L2146" t="str">
            <v>26 005</v>
          </cell>
          <cell r="M2146" t="str">
            <v>THPT Nguyễn Công Trứ - Thái Bình</v>
          </cell>
          <cell r="N2146">
            <v>2</v>
          </cell>
        </row>
        <row r="2147">
          <cell r="L2147" t="str">
            <v>26 006</v>
          </cell>
          <cell r="M2147" t="str">
            <v>THPT Nguyễn Thái Bình - Thái Bình</v>
          </cell>
          <cell r="N2147">
            <v>2</v>
          </cell>
        </row>
        <row r="2148">
          <cell r="L2148" t="str">
            <v>26 007</v>
          </cell>
          <cell r="M2148" t="str">
            <v>TT GDNN-GDTX Thành phố Thái Bình - Thái Bình</v>
          </cell>
          <cell r="N2148">
            <v>2</v>
          </cell>
        </row>
        <row r="2149">
          <cell r="L2149" t="str">
            <v>26 009</v>
          </cell>
          <cell r="M2149" t="str">
            <v>THPT Quỳnh Côi - Thái Bình</v>
          </cell>
          <cell r="N2149" t="str">
            <v>2NT</v>
          </cell>
        </row>
        <row r="2150">
          <cell r="L2150" t="str">
            <v>26 010</v>
          </cell>
          <cell r="M2150" t="str">
            <v>THPT Quỳnh Thọ - Thái Bình</v>
          </cell>
          <cell r="N2150" t="str">
            <v>2NT</v>
          </cell>
        </row>
        <row r="2151">
          <cell r="L2151" t="str">
            <v>26 011</v>
          </cell>
          <cell r="M2151" t="str">
            <v>THPT Phụ Dực - Thái Bình</v>
          </cell>
          <cell r="N2151" t="str">
            <v>2NT</v>
          </cell>
        </row>
        <row r="2152">
          <cell r="L2152" t="str">
            <v>26 012</v>
          </cell>
          <cell r="M2152" t="str">
            <v>THPT Nguyễn Huệ - Thái Bình</v>
          </cell>
          <cell r="N2152" t="str">
            <v>2NT</v>
          </cell>
        </row>
        <row r="2153">
          <cell r="L2153" t="str">
            <v>26 013</v>
          </cell>
          <cell r="M2153" t="str">
            <v>THPT Trần Hưng Đạo - Thái Bình</v>
          </cell>
          <cell r="N2153" t="str">
            <v>2NT</v>
          </cell>
        </row>
        <row r="2154">
          <cell r="L2154" t="str">
            <v>26 014</v>
          </cell>
          <cell r="M2154" t="str">
            <v>TT GDNN-GDTX Quỳnh Phụ - Thái Bình</v>
          </cell>
          <cell r="N2154" t="str">
            <v>2NT</v>
          </cell>
        </row>
        <row r="2155">
          <cell r="L2155" t="str">
            <v>26 017</v>
          </cell>
          <cell r="M2155" t="str">
            <v>THPT Hưng Nhân - Thái Bình</v>
          </cell>
          <cell r="N2155" t="str">
            <v>2NT</v>
          </cell>
        </row>
        <row r="2156">
          <cell r="L2156" t="str">
            <v>26 018</v>
          </cell>
          <cell r="M2156" t="str">
            <v>THPT Bắc Duyên Hà - Thái Bình</v>
          </cell>
          <cell r="N2156" t="str">
            <v>2NT</v>
          </cell>
        </row>
        <row r="2157">
          <cell r="L2157" t="str">
            <v>26 019</v>
          </cell>
          <cell r="M2157" t="str">
            <v>THPT Nam Duyên Hà - Thái Bình</v>
          </cell>
          <cell r="N2157" t="str">
            <v>2NT</v>
          </cell>
        </row>
        <row r="2158">
          <cell r="L2158" t="str">
            <v>26 020</v>
          </cell>
          <cell r="M2158" t="str">
            <v>THPT Đông Hưng Hà - Thái Bình</v>
          </cell>
          <cell r="N2158" t="str">
            <v>2NT</v>
          </cell>
        </row>
        <row r="2159">
          <cell r="L2159" t="str">
            <v>26 021</v>
          </cell>
          <cell r="M2159" t="str">
            <v>THPT Trần Thị Dung - Thái Bình</v>
          </cell>
          <cell r="N2159" t="str">
            <v>2NT</v>
          </cell>
        </row>
        <row r="2160">
          <cell r="L2160" t="str">
            <v>26 022</v>
          </cell>
          <cell r="M2160" t="str">
            <v>TT GDNN-GDTX Hưng Hà - Thái Bình</v>
          </cell>
          <cell r="N2160" t="str">
            <v>2NT</v>
          </cell>
        </row>
        <row r="2161">
          <cell r="L2161" t="str">
            <v>26 024</v>
          </cell>
          <cell r="M2161" t="str">
            <v>THPT Tiên Hưng - Thái Bình</v>
          </cell>
          <cell r="N2161" t="str">
            <v>2NT</v>
          </cell>
        </row>
        <row r="2162">
          <cell r="L2162" t="str">
            <v>26 025</v>
          </cell>
          <cell r="M2162" t="str">
            <v>THPT Bắc Đông Quan - Thái Bình</v>
          </cell>
          <cell r="N2162" t="str">
            <v>2NT</v>
          </cell>
        </row>
        <row r="2163">
          <cell r="L2163" t="str">
            <v>26 026</v>
          </cell>
          <cell r="M2163" t="str">
            <v>THPT Nam Đông Quan - Thái Bình</v>
          </cell>
          <cell r="N2163" t="str">
            <v>2NT</v>
          </cell>
        </row>
        <row r="2164">
          <cell r="L2164" t="str">
            <v>26 027</v>
          </cell>
          <cell r="M2164" t="str">
            <v>THPT Mê Linh - Thái Bình</v>
          </cell>
          <cell r="N2164" t="str">
            <v>2NT</v>
          </cell>
        </row>
        <row r="2165">
          <cell r="L2165" t="str">
            <v>26 028</v>
          </cell>
          <cell r="M2165" t="str">
            <v>THPT Đông Quan - Thái Bình</v>
          </cell>
          <cell r="N2165" t="str">
            <v>2NT</v>
          </cell>
        </row>
        <row r="2166">
          <cell r="L2166" t="str">
            <v>26 030</v>
          </cell>
          <cell r="M2166" t="str">
            <v>TT GDNN-GDTX Đông Hưng - Thái Bình</v>
          </cell>
          <cell r="N2166" t="str">
            <v>2NT</v>
          </cell>
        </row>
        <row r="2167">
          <cell r="L2167" t="str">
            <v>26 032</v>
          </cell>
          <cell r="M2167" t="str">
            <v>THPT Nguyễn Trãi - Thái Bình</v>
          </cell>
          <cell r="N2167" t="str">
            <v>2NT</v>
          </cell>
        </row>
        <row r="2168">
          <cell r="L2168" t="str">
            <v>26 033</v>
          </cell>
          <cell r="M2168" t="str">
            <v>THPT vũ Tiên - Thái Bình</v>
          </cell>
          <cell r="N2168" t="str">
            <v>2NT</v>
          </cell>
        </row>
        <row r="2169">
          <cell r="L2169" t="str">
            <v>26 034</v>
          </cell>
          <cell r="M2169" t="str">
            <v>THPT Lý Bôn - Thái Bình</v>
          </cell>
          <cell r="N2169" t="str">
            <v>2NT</v>
          </cell>
        </row>
        <row r="2170">
          <cell r="L2170" t="str">
            <v>26 035</v>
          </cell>
          <cell r="M2170" t="str">
            <v>THPT Hùng Vương - Thái Bình</v>
          </cell>
          <cell r="N2170" t="str">
            <v>2NT</v>
          </cell>
        </row>
        <row r="2171">
          <cell r="L2171" t="str">
            <v>26 036</v>
          </cell>
          <cell r="M2171" t="str">
            <v>THPT Phạm Quang Thẩm - Thái Bình</v>
          </cell>
          <cell r="N2171" t="str">
            <v>2NT</v>
          </cell>
        </row>
        <row r="2172">
          <cell r="L2172" t="str">
            <v>26 037</v>
          </cell>
          <cell r="M2172" t="str">
            <v>TT GDNN-GDTX Vũ Thư - Thái Bình</v>
          </cell>
          <cell r="N2172" t="str">
            <v>2NT</v>
          </cell>
        </row>
        <row r="2173">
          <cell r="L2173" t="str">
            <v>26 039</v>
          </cell>
          <cell r="M2173" t="str">
            <v>THPT Nguyễn Du - Thái Bình</v>
          </cell>
          <cell r="N2173" t="str">
            <v>2NT</v>
          </cell>
        </row>
        <row r="2174">
          <cell r="L2174" t="str">
            <v>26 040</v>
          </cell>
          <cell r="M2174" t="str">
            <v>THPT Bắc Kiến Xương - Thái Bình</v>
          </cell>
          <cell r="N2174" t="str">
            <v>2NT</v>
          </cell>
        </row>
        <row r="2175">
          <cell r="L2175" t="str">
            <v>26 041</v>
          </cell>
          <cell r="M2175" t="str">
            <v>THPT Chu Văn An - Thái Bình</v>
          </cell>
          <cell r="N2175" t="str">
            <v>2NT</v>
          </cell>
        </row>
        <row r="2176">
          <cell r="L2176" t="str">
            <v>26 042</v>
          </cell>
          <cell r="M2176" t="str">
            <v>THPT Bình Thanh - Thái Bình</v>
          </cell>
          <cell r="N2176" t="str">
            <v>2NT</v>
          </cell>
        </row>
        <row r="2177">
          <cell r="L2177" t="str">
            <v>26 043</v>
          </cell>
          <cell r="M2177" t="str">
            <v>THPT Hồng Đức - Thái Bình</v>
          </cell>
          <cell r="N2177" t="str">
            <v>2NT</v>
          </cell>
        </row>
        <row r="2178">
          <cell r="L2178" t="str">
            <v>26 044</v>
          </cell>
          <cell r="M2178" t="str">
            <v>TT GDNN-GDTX Kiến Xương - Thái Bình</v>
          </cell>
          <cell r="N2178" t="str">
            <v>2NT</v>
          </cell>
        </row>
        <row r="2179">
          <cell r="L2179" t="str">
            <v>26 046</v>
          </cell>
          <cell r="M2179" t="str">
            <v>THPT Tây Tiền Hải - Thái Bình</v>
          </cell>
          <cell r="N2179" t="str">
            <v>2NT</v>
          </cell>
        </row>
        <row r="2180">
          <cell r="L2180" t="str">
            <v>26 047</v>
          </cell>
          <cell r="M2180" t="str">
            <v>THPT Nam Tiền Hải - Thái Bình</v>
          </cell>
          <cell r="N2180" t="str">
            <v>2NT</v>
          </cell>
        </row>
        <row r="2181">
          <cell r="L2181" t="str">
            <v>26 048</v>
          </cell>
          <cell r="M2181" t="str">
            <v>THPT Đông Tiền Hải - Thái Bình</v>
          </cell>
          <cell r="N2181" t="str">
            <v>2NT</v>
          </cell>
        </row>
        <row r="2182">
          <cell r="L2182" t="str">
            <v>26 049</v>
          </cell>
          <cell r="M2182" t="str">
            <v>THPT Hoàng Văn Thái - Thái Bình</v>
          </cell>
          <cell r="N2182" t="str">
            <v>2NT</v>
          </cell>
        </row>
        <row r="2183">
          <cell r="L2183" t="str">
            <v>26 050</v>
          </cell>
          <cell r="M2183" t="str">
            <v>TT GDNN-GDTX Tiền Hải - Thái Bình</v>
          </cell>
          <cell r="N2183" t="str">
            <v>2NT</v>
          </cell>
        </row>
        <row r="2184">
          <cell r="L2184" t="str">
            <v>26 052</v>
          </cell>
          <cell r="M2184" t="str">
            <v>THPT Đông Thụy Anh - Thái Bình</v>
          </cell>
          <cell r="N2184" t="str">
            <v>2NT</v>
          </cell>
        </row>
        <row r="2185">
          <cell r="L2185" t="str">
            <v>26 053</v>
          </cell>
          <cell r="M2185" t="str">
            <v>THPT Tây Thụy Anh - Thái Bình</v>
          </cell>
          <cell r="N2185" t="str">
            <v>2NT</v>
          </cell>
        </row>
        <row r="2186">
          <cell r="L2186" t="str">
            <v>26 054</v>
          </cell>
          <cell r="M2186" t="str">
            <v>THPT Thái Ninh - Thái Bình</v>
          </cell>
          <cell r="N2186" t="str">
            <v>2NT</v>
          </cell>
        </row>
        <row r="2187">
          <cell r="L2187" t="str">
            <v>26 055</v>
          </cell>
          <cell r="M2187" t="str">
            <v>THPT Thái Phúc - Thái Bình</v>
          </cell>
          <cell r="N2187" t="str">
            <v>2NT</v>
          </cell>
        </row>
        <row r="2188">
          <cell r="L2188" t="str">
            <v>26 056</v>
          </cell>
          <cell r="M2188" t="str">
            <v>THPT Diêm Điền - Thái Bình</v>
          </cell>
          <cell r="N2188" t="str">
            <v>2NT</v>
          </cell>
        </row>
        <row r="2189">
          <cell r="L2189" t="str">
            <v>26 057</v>
          </cell>
          <cell r="M2189" t="str">
            <v>TT GDNN-GDTX Thái Thụy - Thái Bình</v>
          </cell>
          <cell r="N2189" t="str">
            <v>2NT</v>
          </cell>
        </row>
        <row r="2190">
          <cell r="L2190" t="str">
            <v>26 059</v>
          </cell>
          <cell r="M2190" t="str">
            <v>Trung cấp nghề cho người khuyết tật Thái Binh - Thái Bình</v>
          </cell>
          <cell r="N2190">
            <v>2</v>
          </cell>
        </row>
        <row r="2191">
          <cell r="L2191" t="str">
            <v>26 060</v>
          </cell>
          <cell r="M2191" t="str">
            <v>Cao đẳng nghề Thái Bình - Thái Bình</v>
          </cell>
          <cell r="N2191">
            <v>2</v>
          </cell>
        </row>
        <row r="2192">
          <cell r="L2192" t="str">
            <v>26 061</v>
          </cell>
          <cell r="M2192" t="str">
            <v>Cao đẳng nghề số 19 - Bộ Quốc phòng - Thái Bình</v>
          </cell>
          <cell r="N2192">
            <v>2</v>
          </cell>
        </row>
        <row r="2193">
          <cell r="L2193" t="str">
            <v>26 062</v>
          </cell>
          <cell r="M2193" t="str">
            <v>Đại học Thái Bình - Thái Bình</v>
          </cell>
          <cell r="N2193">
            <v>2</v>
          </cell>
        </row>
        <row r="2194">
          <cell r="L2194" t="str">
            <v>26 800</v>
          </cell>
          <cell r="M2194" t="str">
            <v>Học ở nước ngoài_26 - Thái Bình</v>
          </cell>
          <cell r="N2194">
            <v>3</v>
          </cell>
        </row>
        <row r="2195">
          <cell r="L2195" t="str">
            <v>26 900</v>
          </cell>
          <cell r="M2195" t="str">
            <v>Quân nhân, Công an tại ngũ 26 - Thái Bình</v>
          </cell>
          <cell r="N2195">
            <v>3</v>
          </cell>
        </row>
        <row r="2196">
          <cell r="L2196" t="str">
            <v>27 001</v>
          </cell>
          <cell r="M2196" t="str">
            <v>TC Công nghệ và Y tế Pasteur - Ninh Bình</v>
          </cell>
          <cell r="N2196" t="str">
            <v>2NT</v>
          </cell>
        </row>
        <row r="2197">
          <cell r="L2197" t="str">
            <v>27 002</v>
          </cell>
          <cell r="M2197" t="str">
            <v>TC Kinh tế kỹ thuật và Tại chức - Ninh Bình</v>
          </cell>
          <cell r="N2197">
            <v>2</v>
          </cell>
        </row>
        <row r="2198">
          <cell r="L2198" t="str">
            <v>27 003</v>
          </cell>
          <cell r="M2198" t="str">
            <v>TC Y Dược Tôn Thất Tùng - Ninh Bình</v>
          </cell>
          <cell r="N2198">
            <v>2</v>
          </cell>
        </row>
        <row r="2199">
          <cell r="L2199" t="str">
            <v>27 011</v>
          </cell>
          <cell r="M2199" t="str">
            <v>THPT Chuyên Lương Văn Tụy - Ninh Bình</v>
          </cell>
          <cell r="N2199">
            <v>2</v>
          </cell>
        </row>
        <row r="2200">
          <cell r="L2200" t="str">
            <v>27 012</v>
          </cell>
          <cell r="M2200" t="str">
            <v>THPT Đinh Tiên Hoàng - Ninh Bình</v>
          </cell>
          <cell r="N2200">
            <v>2</v>
          </cell>
        </row>
        <row r="2201">
          <cell r="L2201" t="str">
            <v>27 013</v>
          </cell>
          <cell r="M2201" t="str">
            <v>THPT Trần Hưng Đạo - Ninh Bình</v>
          </cell>
          <cell r="N2201">
            <v>2</v>
          </cell>
        </row>
        <row r="2202">
          <cell r="L2202" t="str">
            <v>27 014</v>
          </cell>
          <cell r="M2202" t="str">
            <v>THPT Ninh Bình - Bạc Liêu - Ninh Bình</v>
          </cell>
          <cell r="N2202">
            <v>2</v>
          </cell>
        </row>
        <row r="2203">
          <cell r="L2203" t="str">
            <v>27 015</v>
          </cell>
          <cell r="M2203" t="str">
            <v>THPT Nguyễn Công Trứ - Ninh Bình</v>
          </cell>
          <cell r="N2203">
            <v>2</v>
          </cell>
        </row>
        <row r="2204">
          <cell r="L2204" t="str">
            <v>27 016</v>
          </cell>
          <cell r="M2204" t="str">
            <v>GDTX Ninh Bình - Ninh Bình</v>
          </cell>
          <cell r="N2204">
            <v>2</v>
          </cell>
        </row>
        <row r="2205">
          <cell r="L2205" t="str">
            <v>27 017</v>
          </cell>
          <cell r="M2205" t="str">
            <v>CĐ nghề LiLaMa 1 - Ninh Bình</v>
          </cell>
          <cell r="N2205">
            <v>2</v>
          </cell>
        </row>
        <row r="2206">
          <cell r="L2206" t="str">
            <v>27 018</v>
          </cell>
          <cell r="M2206" t="str">
            <v>TC nghề Thành Nam - Ninh Bình</v>
          </cell>
          <cell r="N2206">
            <v>2</v>
          </cell>
        </row>
        <row r="2207">
          <cell r="L2207" t="str">
            <v>27 019</v>
          </cell>
          <cell r="M2207" t="str">
            <v>TC nghề Mỹ thuật Thanh Bình - Ninh Bình</v>
          </cell>
          <cell r="N2207">
            <v>2</v>
          </cell>
        </row>
        <row r="2208">
          <cell r="L2208" t="str">
            <v>27 020</v>
          </cell>
          <cell r="M2208" t="str">
            <v>TC nghề kinh tế - KT Công Đoàn Ninh Bình - Ninh Bình</v>
          </cell>
          <cell r="N2208">
            <v>2</v>
          </cell>
        </row>
        <row r="2209">
          <cell r="L2209" t="str">
            <v>27 021</v>
          </cell>
          <cell r="M2209" t="str">
            <v>THPT Nguyễn Huệ - Ninh Bình</v>
          </cell>
          <cell r="N2209">
            <v>1</v>
          </cell>
        </row>
        <row r="2210">
          <cell r="L2210" t="str">
            <v>27 022</v>
          </cell>
          <cell r="M2210" t="str">
            <v>THPT Ngô Thì Nhậm - Ninh Bình</v>
          </cell>
          <cell r="N2210">
            <v>1</v>
          </cell>
        </row>
        <row r="2211">
          <cell r="L2211" t="str">
            <v>27 023</v>
          </cell>
          <cell r="M2211" t="str">
            <v>TTGDTX Tam Điệp - Ninh Bình</v>
          </cell>
          <cell r="N2211">
            <v>1</v>
          </cell>
        </row>
        <row r="2212">
          <cell r="L2212" t="str">
            <v>27 024</v>
          </cell>
          <cell r="M2212" t="str">
            <v>CĐ nghề Cơ điện - Xây dựng Tam Điệp - Ninh Bình</v>
          </cell>
          <cell r="N2212">
            <v>1</v>
          </cell>
        </row>
        <row r="2213">
          <cell r="L2213" t="str">
            <v>27 025</v>
          </cell>
          <cell r="M2213" t="str">
            <v>CĐ nghề Cơ giới Ninh Bình - Ninh Bình</v>
          </cell>
          <cell r="N2213">
            <v>1</v>
          </cell>
        </row>
        <row r="2214">
          <cell r="L2214" t="str">
            <v>27 026</v>
          </cell>
          <cell r="M2214" t="str">
            <v>TC Nghề số 13 - Ninh Bình</v>
          </cell>
          <cell r="N2214">
            <v>1</v>
          </cell>
        </row>
        <row r="2215">
          <cell r="L2215" t="str">
            <v>27 027</v>
          </cell>
          <cell r="M2215" t="str">
            <v>TC Nghề số 14 - Ninh Bình</v>
          </cell>
          <cell r="N2215">
            <v>1</v>
          </cell>
        </row>
        <row r="2216">
          <cell r="L2216" t="str">
            <v>27 028</v>
          </cell>
          <cell r="M2216" t="str">
            <v>TC Nghề Việt Can - Ninh Bình</v>
          </cell>
          <cell r="N2216">
            <v>1</v>
          </cell>
        </row>
        <row r="2217">
          <cell r="L2217" t="str">
            <v>27 029</v>
          </cell>
          <cell r="M2217" t="str">
            <v>GDNN - GDTX Tam Điệp - Ninh Bình</v>
          </cell>
          <cell r="N2217">
            <v>1</v>
          </cell>
        </row>
        <row r="2218">
          <cell r="L2218" t="str">
            <v>27 031</v>
          </cell>
          <cell r="M2218" t="str">
            <v>THPT Nho Quan A - Ninh Bình</v>
          </cell>
          <cell r="N2218">
            <v>1</v>
          </cell>
        </row>
        <row r="2219">
          <cell r="L2219" t="str">
            <v>27 032</v>
          </cell>
          <cell r="M2219" t="str">
            <v>THPT Nho Quan B - Ninh Bình</v>
          </cell>
          <cell r="N2219">
            <v>1</v>
          </cell>
        </row>
        <row r="2220">
          <cell r="L2220" t="str">
            <v>27 033</v>
          </cell>
          <cell r="M2220" t="str">
            <v>THPT Dân tộc nội trú - Ninh Bình</v>
          </cell>
          <cell r="N2220">
            <v>1</v>
          </cell>
        </row>
        <row r="2221">
          <cell r="L2221" t="str">
            <v>27 034</v>
          </cell>
          <cell r="M2221" t="str">
            <v>TTGDTX Nho Quan - Ninh Bình</v>
          </cell>
          <cell r="N2221">
            <v>1</v>
          </cell>
        </row>
        <row r="2222">
          <cell r="L2222" t="str">
            <v>27 035</v>
          </cell>
          <cell r="M2222" t="str">
            <v>THPT Nho Quan C - Ninh Bình</v>
          </cell>
          <cell r="N2222">
            <v>1</v>
          </cell>
        </row>
        <row r="2223">
          <cell r="L2223" t="str">
            <v>27 036</v>
          </cell>
          <cell r="M2223" t="str">
            <v>TC Nghề Nho Quan - Ninh Bình</v>
          </cell>
          <cell r="N2223">
            <v>1</v>
          </cell>
        </row>
        <row r="2224">
          <cell r="L2224" t="str">
            <v>27 037</v>
          </cell>
          <cell r="M2224" t="str">
            <v>GDNN - GDTX Nho Quan - Ninh Bình</v>
          </cell>
          <cell r="N2224">
            <v>1</v>
          </cell>
        </row>
        <row r="2225">
          <cell r="L2225" t="str">
            <v>27 041</v>
          </cell>
          <cell r="M2225" t="str">
            <v>THPT Gia Viễn A - Ninh Bình</v>
          </cell>
          <cell r="N2225" t="str">
            <v>2NT</v>
          </cell>
        </row>
        <row r="2226">
          <cell r="L2226" t="str">
            <v>27 042</v>
          </cell>
          <cell r="M2226" t="str">
            <v>THPT Gia Viễn B - Ninh Bình</v>
          </cell>
          <cell r="N2226" t="str">
            <v>2NT</v>
          </cell>
        </row>
        <row r="2227">
          <cell r="L2227" t="str">
            <v>27 043</v>
          </cell>
          <cell r="M2227" t="str">
            <v>THPT Gia Viễn C - Ninh Bình</v>
          </cell>
          <cell r="N2227">
            <v>1</v>
          </cell>
        </row>
        <row r="2228">
          <cell r="L2228" t="str">
            <v>27 044</v>
          </cell>
          <cell r="M2228" t="str">
            <v>TTGDTX Gia Viễn - Ninh Bình</v>
          </cell>
          <cell r="N2228" t="str">
            <v>2NT</v>
          </cell>
        </row>
        <row r="2229">
          <cell r="L2229" t="str">
            <v>27 045</v>
          </cell>
          <cell r="M2229" t="str">
            <v>GDNN - GDTX Gia Viễn - Ninh Bình</v>
          </cell>
          <cell r="N2229" t="str">
            <v>2NT</v>
          </cell>
        </row>
        <row r="2230">
          <cell r="L2230" t="str">
            <v>27 051</v>
          </cell>
          <cell r="M2230" t="str">
            <v>THPT Hoa Lư A - Ninh Bình</v>
          </cell>
          <cell r="N2230" t="str">
            <v>2NT</v>
          </cell>
        </row>
        <row r="2231">
          <cell r="L2231" t="str">
            <v>27 052</v>
          </cell>
          <cell r="M2231" t="str">
            <v>THPT Trương Hán Siêu - Ninh Bình</v>
          </cell>
          <cell r="N2231" t="str">
            <v>2NT</v>
          </cell>
        </row>
        <row r="2232">
          <cell r="L2232" t="str">
            <v>27 053</v>
          </cell>
          <cell r="M2232" t="str">
            <v>TTGDTX Hoa Lư - Ninh Bình</v>
          </cell>
          <cell r="N2232" t="str">
            <v>2NT</v>
          </cell>
        </row>
        <row r="2233">
          <cell r="L2233" t="str">
            <v>27 054</v>
          </cell>
          <cell r="M2233" t="str">
            <v>GDNN - GDTX Hoa Lư - Ninh Bình</v>
          </cell>
          <cell r="N2233" t="str">
            <v>2NT</v>
          </cell>
        </row>
        <row r="2234">
          <cell r="L2234" t="str">
            <v>27 061</v>
          </cell>
          <cell r="M2234" t="str">
            <v>THPT Yên Mô A - Ninh Bình</v>
          </cell>
          <cell r="N2234">
            <v>1</v>
          </cell>
        </row>
        <row r="2235">
          <cell r="L2235" t="str">
            <v>27 062</v>
          </cell>
          <cell r="M2235" t="str">
            <v>THPT Yên Mô B - Ninh Bình</v>
          </cell>
          <cell r="N2235">
            <v>1</v>
          </cell>
        </row>
        <row r="2236">
          <cell r="L2236" t="str">
            <v>27 063</v>
          </cell>
          <cell r="M2236" t="str">
            <v>TTGDTX Yên Mô - Ninh Bình</v>
          </cell>
          <cell r="N2236" t="str">
            <v>2NT</v>
          </cell>
        </row>
        <row r="2237">
          <cell r="L2237" t="str">
            <v>27 064</v>
          </cell>
          <cell r="M2237" t="str">
            <v>THPT Tạ Uyên - Ninh Bình</v>
          </cell>
          <cell r="N2237" t="str">
            <v>2NT</v>
          </cell>
        </row>
        <row r="2238">
          <cell r="L2238" t="str">
            <v>27 065</v>
          </cell>
          <cell r="M2238" t="str">
            <v>GDNN - GDTX Yên Mô - Ninh Bình</v>
          </cell>
          <cell r="N2238" t="str">
            <v>2NT</v>
          </cell>
        </row>
        <row r="2239">
          <cell r="L2239" t="str">
            <v>27 071</v>
          </cell>
          <cell r="M2239" t="str">
            <v>THPT Kim Sơn A - Ninh Bình</v>
          </cell>
          <cell r="N2239" t="str">
            <v>2NT</v>
          </cell>
        </row>
        <row r="2240">
          <cell r="L2240" t="str">
            <v>27 072</v>
          </cell>
          <cell r="M2240" t="str">
            <v>THPT Kim Sơn B - Ninh Bình</v>
          </cell>
          <cell r="N2240" t="str">
            <v>2NT</v>
          </cell>
        </row>
        <row r="2241">
          <cell r="L2241" t="str">
            <v>27 073</v>
          </cell>
          <cell r="M2241" t="str">
            <v>THPT Bình Minh - Ninh Bình</v>
          </cell>
          <cell r="N2241" t="str">
            <v>2NT</v>
          </cell>
        </row>
        <row r="2242">
          <cell r="L2242" t="str">
            <v>27 074</v>
          </cell>
          <cell r="M2242" t="str">
            <v>TTGDTX Kim Sơn - Ninh Bình</v>
          </cell>
          <cell r="N2242" t="str">
            <v>2NT</v>
          </cell>
        </row>
        <row r="2243">
          <cell r="L2243" t="str">
            <v>27 075</v>
          </cell>
          <cell r="M2243" t="str">
            <v>THPT Kim Sơn C - Ninh Bình</v>
          </cell>
          <cell r="N2243" t="str">
            <v>2NT</v>
          </cell>
        </row>
        <row r="2244">
          <cell r="L2244" t="str">
            <v>27 076</v>
          </cell>
          <cell r="M2244" t="str">
            <v>GDNN - GDTX Kim Sơn - Ninh Bình</v>
          </cell>
          <cell r="N2244" t="str">
            <v>2NT</v>
          </cell>
        </row>
        <row r="2245">
          <cell r="L2245" t="str">
            <v>27 081</v>
          </cell>
          <cell r="M2245" t="str">
            <v>THPT Yên Khánh A - Ninh Bình</v>
          </cell>
          <cell r="N2245" t="str">
            <v>2NT</v>
          </cell>
        </row>
        <row r="2246">
          <cell r="L2246" t="str">
            <v>27 082</v>
          </cell>
          <cell r="M2246" t="str">
            <v>THPT Yên Khánh B - Ninh Bình</v>
          </cell>
          <cell r="N2246" t="str">
            <v>2NT</v>
          </cell>
        </row>
        <row r="2247">
          <cell r="L2247" t="str">
            <v>27 083</v>
          </cell>
          <cell r="M2247" t="str">
            <v>THPT Vũ Duy Thanh - Ninh Bình</v>
          </cell>
          <cell r="N2247" t="str">
            <v>2NT</v>
          </cell>
        </row>
        <row r="2248">
          <cell r="L2248" t="str">
            <v>27 084</v>
          </cell>
          <cell r="M2248" t="str">
            <v>TTGDTX Yên Khánh - Ninh Bình</v>
          </cell>
          <cell r="N2248" t="str">
            <v>2NT</v>
          </cell>
        </row>
        <row r="2249">
          <cell r="L2249" t="str">
            <v>27 085</v>
          </cell>
          <cell r="M2249" t="str">
            <v>THPT Yên Khánh C - Ninh Bình</v>
          </cell>
          <cell r="N2249" t="str">
            <v>2NT</v>
          </cell>
        </row>
        <row r="2250">
          <cell r="L2250" t="str">
            <v>27 086</v>
          </cell>
          <cell r="M2250" t="str">
            <v>GDNN - GDTX Yên Khánh - Ninh Bình</v>
          </cell>
          <cell r="N2250" t="str">
            <v>2NT</v>
          </cell>
        </row>
        <row r="2251">
          <cell r="L2251" t="str">
            <v>27 091</v>
          </cell>
          <cell r="M2251" t="str">
            <v>THPT Bán công Ninh Bình - Ninh Bình</v>
          </cell>
          <cell r="N2251">
            <v>2</v>
          </cell>
        </row>
        <row r="2252">
          <cell r="L2252" t="str">
            <v>27 092</v>
          </cell>
          <cell r="M2252" t="str">
            <v>THPT dân lập Nguyễn Công Trứ - Ninh Bình</v>
          </cell>
          <cell r="N2252">
            <v>2</v>
          </cell>
        </row>
        <row r="2253">
          <cell r="L2253" t="str">
            <v>27 093</v>
          </cell>
          <cell r="M2253" t="str">
            <v>THPT dân lập Hoa Lư - Ninh Bình</v>
          </cell>
          <cell r="N2253" t="str">
            <v>2NT</v>
          </cell>
        </row>
        <row r="2254">
          <cell r="L2254" t="str">
            <v>27 094</v>
          </cell>
          <cell r="M2254" t="str">
            <v>THPT dân lập Yên Khánh - Ninh Bình</v>
          </cell>
          <cell r="N2254" t="str">
            <v>2NT</v>
          </cell>
        </row>
        <row r="2255">
          <cell r="L2255" t="str">
            <v>27 800</v>
          </cell>
          <cell r="M2255" t="str">
            <v>Học ở nước ngoài_27 - Ninh Bình</v>
          </cell>
          <cell r="N2255">
            <v>3</v>
          </cell>
        </row>
        <row r="2256">
          <cell r="L2256" t="str">
            <v>27 900</v>
          </cell>
          <cell r="M2256" t="str">
            <v>Quân nhân, Công an tại ngũ 27 - Ninh Bình</v>
          </cell>
          <cell r="N2256">
            <v>3</v>
          </cell>
        </row>
        <row r="2257">
          <cell r="L2257" t="str">
            <v>27 CNY</v>
          </cell>
          <cell r="M2257" t="str">
            <v>CĐ Y tế Ninh Bình - Ninh Bình</v>
          </cell>
          <cell r="N2257">
            <v>2</v>
          </cell>
        </row>
        <row r="2258">
          <cell r="L2258" t="str">
            <v>28 001</v>
          </cell>
          <cell r="M2258" t="str">
            <v>THPT Đào Duy Từ - Thanh Hoá</v>
          </cell>
          <cell r="N2258">
            <v>2</v>
          </cell>
        </row>
        <row r="2259">
          <cell r="L2259" t="str">
            <v>28 002</v>
          </cell>
          <cell r="M2259" t="str">
            <v>THPT Hàm Rồng - Thanh Hoá</v>
          </cell>
          <cell r="N2259">
            <v>2</v>
          </cell>
        </row>
        <row r="2260">
          <cell r="L2260" t="str">
            <v>28 003</v>
          </cell>
          <cell r="M2260" t="str">
            <v>THPT Nguyễn Trãi - Thanh Hoá</v>
          </cell>
          <cell r="N2260">
            <v>2</v>
          </cell>
        </row>
        <row r="2261">
          <cell r="L2261" t="str">
            <v>28 004</v>
          </cell>
          <cell r="M2261" t="str">
            <v>THPT Tô Hiến Thành - Thanh Hoá</v>
          </cell>
          <cell r="N2261">
            <v>2</v>
          </cell>
        </row>
        <row r="2262">
          <cell r="L2262" t="str">
            <v>28 005</v>
          </cell>
          <cell r="M2262" t="str">
            <v>THPT Trường Thi - Thanh Hoá</v>
          </cell>
          <cell r="N2262">
            <v>2</v>
          </cell>
        </row>
        <row r="2263">
          <cell r="L2263" t="str">
            <v>28 006</v>
          </cell>
          <cell r="M2263" t="str">
            <v>THPT Lý Thường Kiệt - Thanh Hoá</v>
          </cell>
          <cell r="N2263">
            <v>2</v>
          </cell>
        </row>
        <row r="2264">
          <cell r="L2264" t="str">
            <v>28 007</v>
          </cell>
          <cell r="M2264" t="str">
            <v>THPT Đào Duy Anh - Thanh Hoá</v>
          </cell>
          <cell r="N2264">
            <v>2</v>
          </cell>
        </row>
        <row r="2265">
          <cell r="L2265" t="str">
            <v>28 008</v>
          </cell>
          <cell r="M2265" t="str">
            <v>TTGDTX TP Thanh Hoá - Thanh Hoá</v>
          </cell>
          <cell r="N2265">
            <v>2</v>
          </cell>
        </row>
        <row r="2266">
          <cell r="L2266" t="str">
            <v>28 009</v>
          </cell>
          <cell r="M2266" t="str">
            <v>THPT DTNT Tỉnh Thanh Hóa - Thanh Hoá</v>
          </cell>
          <cell r="N2266">
            <v>1</v>
          </cell>
        </row>
        <row r="2267">
          <cell r="L2267" t="str">
            <v>28 010</v>
          </cell>
          <cell r="M2267" t="str">
            <v>THPT Chuyên Lam Sơn - Thanh Hoá</v>
          </cell>
          <cell r="N2267">
            <v>2</v>
          </cell>
        </row>
        <row r="2268">
          <cell r="L2268" t="str">
            <v>28 011</v>
          </cell>
          <cell r="M2268" t="str">
            <v>TTGDTX tỉnh T.Hoá - Thanh Hoá</v>
          </cell>
          <cell r="N2268">
            <v>2</v>
          </cell>
        </row>
        <row r="2269">
          <cell r="L2269" t="str">
            <v>28 012</v>
          </cell>
          <cell r="M2269" t="str">
            <v>THPT Đông Sơn - Thanh Hoá</v>
          </cell>
          <cell r="N2269">
            <v>2</v>
          </cell>
        </row>
        <row r="2270">
          <cell r="L2270" t="str">
            <v>28 013</v>
          </cell>
          <cell r="M2270" t="str">
            <v>THPT Nguyễn Huệ - Thanh Hoá</v>
          </cell>
          <cell r="N2270">
            <v>2</v>
          </cell>
        </row>
        <row r="2271">
          <cell r="L2271" t="str">
            <v>28 014</v>
          </cell>
          <cell r="M2271" t="str">
            <v>Trường CĐ TDTT T.Hóa - Thanh Hoá</v>
          </cell>
          <cell r="N2271">
            <v>2</v>
          </cell>
        </row>
        <row r="2272">
          <cell r="L2272" t="str">
            <v>28 015</v>
          </cell>
          <cell r="M2272" t="str">
            <v>ĐH VHTT và DL TH - Thanh Hoá</v>
          </cell>
          <cell r="N2272">
            <v>2</v>
          </cell>
        </row>
        <row r="2273">
          <cell r="L2273" t="str">
            <v>28 016</v>
          </cell>
          <cell r="M2273" t="str">
            <v>CĐN NN - PTNT T.Hóa - Thanh Hoá</v>
          </cell>
          <cell r="N2273">
            <v>2</v>
          </cell>
        </row>
        <row r="2274">
          <cell r="L2274" t="str">
            <v>28 017</v>
          </cell>
          <cell r="M2274" t="str">
            <v>Trường CĐ KT- KTCT - Thanh Hoá</v>
          </cell>
          <cell r="N2274">
            <v>2</v>
          </cell>
        </row>
        <row r="2275">
          <cell r="L2275" t="str">
            <v>28 018</v>
          </cell>
          <cell r="M2275" t="str">
            <v>CĐ nghề CN T.Hóa - Thanh Hoá</v>
          </cell>
          <cell r="N2275">
            <v>2</v>
          </cell>
        </row>
        <row r="2276">
          <cell r="L2276" t="str">
            <v>28 019</v>
          </cell>
          <cell r="M2276" t="str">
            <v>Trường CĐN An Nhất Vinh - Thanh Hoá</v>
          </cell>
          <cell r="N2276">
            <v>2</v>
          </cell>
        </row>
        <row r="2277">
          <cell r="L2277" t="str">
            <v>28 020</v>
          </cell>
          <cell r="M2277" t="str">
            <v>TC nghề số 1 TP T.Hoá - Thanh Hoá</v>
          </cell>
          <cell r="N2277">
            <v>2</v>
          </cell>
        </row>
        <row r="2278">
          <cell r="L2278" t="str">
            <v>28 021</v>
          </cell>
          <cell r="M2278" t="str">
            <v>THPT Bỉm Sơn - Thanh Hoá</v>
          </cell>
          <cell r="N2278">
            <v>2</v>
          </cell>
        </row>
        <row r="2279">
          <cell r="L2279" t="str">
            <v>28 022</v>
          </cell>
          <cell r="M2279" t="str">
            <v>THPT Lê Hồng Phong - Thanh Hoá</v>
          </cell>
          <cell r="N2279">
            <v>2</v>
          </cell>
        </row>
        <row r="2280">
          <cell r="L2280" t="str">
            <v>28 023</v>
          </cell>
          <cell r="M2280" t="str">
            <v>TTGDTX TX Bỉm Sơn - Thanh Hoá</v>
          </cell>
          <cell r="N2280">
            <v>2</v>
          </cell>
        </row>
        <row r="2281">
          <cell r="L2281" t="str">
            <v>28 024</v>
          </cell>
          <cell r="M2281" t="str">
            <v>TC nghề Bỉm Sơn - Thanh Hoá</v>
          </cell>
          <cell r="N2281">
            <v>2</v>
          </cell>
        </row>
        <row r="2282">
          <cell r="L2282" t="str">
            <v>28 025</v>
          </cell>
          <cell r="M2282" t="str">
            <v>THPT Sầm Sơn - Thanh Hoá</v>
          </cell>
          <cell r="N2282">
            <v>2</v>
          </cell>
        </row>
        <row r="2283">
          <cell r="L2283" t="str">
            <v>28 026</v>
          </cell>
          <cell r="M2283" t="str">
            <v>THPT Nguyễn Thị Lợi - Thanh Hoá</v>
          </cell>
          <cell r="N2283">
            <v>2</v>
          </cell>
        </row>
        <row r="2284">
          <cell r="L2284" t="str">
            <v>28 027</v>
          </cell>
          <cell r="M2284" t="str">
            <v>TTGDNN-GDTX Sầm Sơn - Thanh Hoá</v>
          </cell>
          <cell r="N2284">
            <v>2</v>
          </cell>
        </row>
        <row r="2285">
          <cell r="L2285" t="str">
            <v>28 028</v>
          </cell>
          <cell r="M2285" t="str">
            <v>THPT Chu Văn An - Thanh Hoá</v>
          </cell>
          <cell r="N2285">
            <v>2</v>
          </cell>
        </row>
        <row r="2286">
          <cell r="L2286" t="str">
            <v>28 029</v>
          </cell>
          <cell r="M2286" t="str">
            <v>THPT Quan Hoá - Thanh Hoá</v>
          </cell>
          <cell r="N2286">
            <v>1</v>
          </cell>
        </row>
        <row r="2287">
          <cell r="L2287" t="str">
            <v>28 030</v>
          </cell>
          <cell r="M2287" t="str">
            <v>TTGDNN-GDTX Quan Hoá - Thanh Hoá</v>
          </cell>
          <cell r="N2287">
            <v>1</v>
          </cell>
        </row>
        <row r="2288">
          <cell r="L2288" t="str">
            <v>28 031</v>
          </cell>
          <cell r="M2288" t="str">
            <v>THCS-THPT Quan Hóa - Thanh Hoá</v>
          </cell>
          <cell r="N2288">
            <v>1</v>
          </cell>
        </row>
        <row r="2289">
          <cell r="L2289" t="str">
            <v>28 032</v>
          </cell>
          <cell r="M2289" t="str">
            <v>THPT Quan Sơn - Thanh Hoá</v>
          </cell>
          <cell r="N2289">
            <v>1</v>
          </cell>
        </row>
        <row r="2290">
          <cell r="L2290" t="str">
            <v>28 033</v>
          </cell>
          <cell r="M2290" t="str">
            <v>TTGDNN-GDTX Quan Sơn - Thanh Hoá</v>
          </cell>
          <cell r="N2290">
            <v>1</v>
          </cell>
        </row>
        <row r="2291">
          <cell r="L2291" t="str">
            <v>28 034</v>
          </cell>
          <cell r="M2291" t="str">
            <v>THPT Quan Sơn 2 - Thanh Hoá</v>
          </cell>
          <cell r="N2291">
            <v>1</v>
          </cell>
        </row>
        <row r="2292">
          <cell r="L2292" t="str">
            <v>28 035</v>
          </cell>
          <cell r="M2292" t="str">
            <v>THPT Mường Lát - Thanh Hoá</v>
          </cell>
          <cell r="N2292">
            <v>1</v>
          </cell>
        </row>
        <row r="2293">
          <cell r="L2293" t="str">
            <v>28 036</v>
          </cell>
          <cell r="M2293" t="str">
            <v>TTGDNN-gDtX Mường Lát - Thanh Hoá</v>
          </cell>
          <cell r="N2293">
            <v>1</v>
          </cell>
        </row>
        <row r="2294">
          <cell r="L2294" t="str">
            <v>28 037</v>
          </cell>
          <cell r="M2294" t="str">
            <v>THPT Bá Thước - Thanh Hoá</v>
          </cell>
          <cell r="N2294">
            <v>1</v>
          </cell>
        </row>
        <row r="2295">
          <cell r="L2295" t="str">
            <v>28 038</v>
          </cell>
          <cell r="M2295" t="str">
            <v>THPT Hà Văn Mao - Thanh Hoá</v>
          </cell>
          <cell r="N2295">
            <v>1</v>
          </cell>
        </row>
        <row r="2296">
          <cell r="L2296" t="str">
            <v>28 039</v>
          </cell>
          <cell r="M2296" t="str">
            <v>TTGDNN-GDTX Bá Thước - Thanh Hoá</v>
          </cell>
          <cell r="N2296">
            <v>1</v>
          </cell>
        </row>
        <row r="2297">
          <cell r="L2297" t="str">
            <v>28 040</v>
          </cell>
          <cell r="M2297" t="str">
            <v>THPT Bá Thước 3 - Thanh Hoá</v>
          </cell>
          <cell r="N2297">
            <v>1</v>
          </cell>
        </row>
        <row r="2298">
          <cell r="L2298" t="str">
            <v>28 041</v>
          </cell>
          <cell r="M2298" t="str">
            <v>THPT Cầm Bá Thước - Thanh Hoá</v>
          </cell>
          <cell r="N2298">
            <v>1</v>
          </cell>
        </row>
        <row r="2299">
          <cell r="L2299" t="str">
            <v>28 042</v>
          </cell>
          <cell r="M2299" t="str">
            <v>THPT Thường Xuân 2 - Thanh Hoá</v>
          </cell>
          <cell r="N2299">
            <v>1</v>
          </cell>
        </row>
        <row r="2300">
          <cell r="L2300" t="str">
            <v>28 043</v>
          </cell>
          <cell r="M2300" t="str">
            <v>TTGDNN-GDTX Thường Xuân - Thanh Hoá</v>
          </cell>
          <cell r="N2300">
            <v>1</v>
          </cell>
        </row>
        <row r="2301">
          <cell r="L2301" t="str">
            <v>28 044</v>
          </cell>
          <cell r="M2301" t="str">
            <v>THPT Thường Xuân 3 - Thanh Hoá</v>
          </cell>
          <cell r="N2301">
            <v>1</v>
          </cell>
        </row>
        <row r="2302">
          <cell r="L2302" t="str">
            <v>28 045</v>
          </cell>
          <cell r="M2302" t="str">
            <v>THPT Như Xuân - Thanh Hoá</v>
          </cell>
          <cell r="N2302">
            <v>1</v>
          </cell>
        </row>
        <row r="2303">
          <cell r="L2303" t="str">
            <v>28 046</v>
          </cell>
          <cell r="M2303" t="str">
            <v>TTGDNN-GDTX Như Xuân - Thanh Hoá</v>
          </cell>
          <cell r="N2303">
            <v>1</v>
          </cell>
        </row>
        <row r="2304">
          <cell r="L2304" t="str">
            <v>28 047</v>
          </cell>
          <cell r="M2304" t="str">
            <v>THPT Như Xuân 2 - Thanh Hoá</v>
          </cell>
          <cell r="N2304">
            <v>1</v>
          </cell>
        </row>
        <row r="2305">
          <cell r="L2305" t="str">
            <v>28 048</v>
          </cell>
          <cell r="M2305" t="str">
            <v>THPT Như Thanh - Thanh Hoá</v>
          </cell>
          <cell r="N2305">
            <v>1</v>
          </cell>
        </row>
        <row r="2306">
          <cell r="L2306" t="str">
            <v>28 049</v>
          </cell>
          <cell r="M2306" t="str">
            <v>THPT Như Thanh 2 - Thanh Hoá</v>
          </cell>
          <cell r="N2306">
            <v>1</v>
          </cell>
        </row>
        <row r="2307">
          <cell r="L2307" t="str">
            <v>28 050</v>
          </cell>
          <cell r="M2307" t="str">
            <v>TTGDNN-GDTX Như Thanh - Thanh Hoá</v>
          </cell>
          <cell r="N2307">
            <v>1</v>
          </cell>
        </row>
        <row r="2308">
          <cell r="L2308" t="str">
            <v>28 051</v>
          </cell>
          <cell r="M2308" t="str">
            <v>THCS-THPT Như Thanh - Thanh Hoá</v>
          </cell>
          <cell r="N2308">
            <v>1</v>
          </cell>
        </row>
        <row r="2309">
          <cell r="L2309" t="str">
            <v>28 052</v>
          </cell>
          <cell r="M2309" t="str">
            <v>THPT Lang Chánh - Thanh Hoá</v>
          </cell>
          <cell r="N2309">
            <v>1</v>
          </cell>
        </row>
        <row r="2310">
          <cell r="L2310" t="str">
            <v>28 053</v>
          </cell>
          <cell r="M2310" t="str">
            <v>TTGDNN-GdTX Lang Chánh - Thanh Hoá</v>
          </cell>
          <cell r="N2310">
            <v>1</v>
          </cell>
        </row>
        <row r="2311">
          <cell r="L2311" t="str">
            <v>28 054</v>
          </cell>
          <cell r="M2311" t="str">
            <v>THPT Ngọc Lặc - Thanh Hoá</v>
          </cell>
          <cell r="N2311">
            <v>1</v>
          </cell>
        </row>
        <row r="2312">
          <cell r="L2312" t="str">
            <v>28 055</v>
          </cell>
          <cell r="M2312" t="str">
            <v>THPT Lê Lai - Thanh Hoá</v>
          </cell>
          <cell r="N2312">
            <v>1</v>
          </cell>
        </row>
        <row r="2313">
          <cell r="L2313" t="str">
            <v>28 056</v>
          </cell>
          <cell r="M2313" t="str">
            <v>TTGDNN-GDTX Ngọc Lặc - Thanh Hoá</v>
          </cell>
          <cell r="N2313">
            <v>1</v>
          </cell>
        </row>
        <row r="2314">
          <cell r="L2314" t="str">
            <v>28 057</v>
          </cell>
          <cell r="M2314" t="str">
            <v>THPT Bắc Sơn - Thanh Hoá</v>
          </cell>
          <cell r="N2314">
            <v>1</v>
          </cell>
        </row>
        <row r="2315">
          <cell r="L2315" t="str">
            <v>28 058</v>
          </cell>
          <cell r="M2315" t="str">
            <v>TC nghề MN T.Hoá - Thanh Hoá</v>
          </cell>
          <cell r="N2315">
            <v>1</v>
          </cell>
        </row>
        <row r="2316">
          <cell r="L2316" t="str">
            <v>28 059</v>
          </cell>
          <cell r="M2316" t="str">
            <v>THPT Thạch Thành 1 - Thanh Hoá</v>
          </cell>
          <cell r="N2316">
            <v>1</v>
          </cell>
        </row>
        <row r="2317">
          <cell r="L2317" t="str">
            <v>28 060</v>
          </cell>
          <cell r="M2317" t="str">
            <v>THPT Thạch Thành 2 - Thanh Hoá</v>
          </cell>
          <cell r="N2317">
            <v>1</v>
          </cell>
        </row>
        <row r="2318">
          <cell r="L2318" t="str">
            <v>28 061</v>
          </cell>
          <cell r="M2318" t="str">
            <v>THPT Thạch Thành 3 - Thanh Hoá</v>
          </cell>
          <cell r="N2318">
            <v>1</v>
          </cell>
        </row>
        <row r="2319">
          <cell r="L2319" t="str">
            <v>28 062</v>
          </cell>
          <cell r="M2319" t="str">
            <v>TTGDTX Thạch Thành - Thanh Hoá</v>
          </cell>
          <cell r="N2319">
            <v>1</v>
          </cell>
        </row>
        <row r="2320">
          <cell r="L2320" t="str">
            <v>28 063</v>
          </cell>
          <cell r="M2320" t="str">
            <v>THPT Thạch Thành 4 - Thanh Hoá</v>
          </cell>
          <cell r="N2320">
            <v>1</v>
          </cell>
        </row>
        <row r="2321">
          <cell r="L2321" t="str">
            <v>28 064</v>
          </cell>
          <cell r="M2321" t="str">
            <v>THPT Cẩm Thuỷ 1 - Thanh Hoá</v>
          </cell>
          <cell r="N2321">
            <v>1</v>
          </cell>
        </row>
        <row r="2322">
          <cell r="L2322" t="str">
            <v>28 065</v>
          </cell>
          <cell r="M2322" t="str">
            <v>THPT Cẩm Thuỷ 2 - Thanh Hoá</v>
          </cell>
          <cell r="N2322">
            <v>1</v>
          </cell>
        </row>
        <row r="2323">
          <cell r="L2323" t="str">
            <v>28 066</v>
          </cell>
          <cell r="M2323" t="str">
            <v>THPT Cẩm Thuỷ 3 - Thanh Hoá</v>
          </cell>
          <cell r="N2323">
            <v>1</v>
          </cell>
        </row>
        <row r="2324">
          <cell r="L2324" t="str">
            <v>28 067</v>
          </cell>
          <cell r="M2324" t="str">
            <v>TTGDNN-GDTX Cẩm Thuỷ - Thanh Hoá</v>
          </cell>
          <cell r="N2324">
            <v>1</v>
          </cell>
        </row>
        <row r="2325">
          <cell r="L2325" t="str">
            <v>28 068</v>
          </cell>
          <cell r="M2325" t="str">
            <v>THPT Lê Lợi - Thanh Hoá</v>
          </cell>
          <cell r="N2325" t="str">
            <v>2NT</v>
          </cell>
        </row>
        <row r="2326">
          <cell r="L2326" t="str">
            <v>28 069</v>
          </cell>
          <cell r="M2326" t="str">
            <v>THPT Lê Hoàn - Thanh Hoá</v>
          </cell>
          <cell r="N2326" t="str">
            <v>2NT</v>
          </cell>
        </row>
        <row r="2327">
          <cell r="L2327" t="str">
            <v>28 070</v>
          </cell>
          <cell r="M2327" t="str">
            <v>THPT Lam Kinh - Thanh Hoá</v>
          </cell>
          <cell r="N2327" t="str">
            <v>2NT</v>
          </cell>
        </row>
        <row r="2328">
          <cell r="L2328" t="str">
            <v>28 071</v>
          </cell>
          <cell r="M2328" t="str">
            <v>THPT Thọ Xuân 4 - Thanh Hoá</v>
          </cell>
          <cell r="N2328" t="str">
            <v>2NT</v>
          </cell>
        </row>
        <row r="2329">
          <cell r="L2329" t="str">
            <v>28 072</v>
          </cell>
          <cell r="M2329" t="str">
            <v>THPT Lê Văn Linh - Thanh Hoá</v>
          </cell>
          <cell r="N2329" t="str">
            <v>2NT</v>
          </cell>
        </row>
        <row r="2330">
          <cell r="L2330" t="str">
            <v>28 073</v>
          </cell>
          <cell r="M2330" t="str">
            <v>THPT Thọ Xuân 5 - Thanh Hoá</v>
          </cell>
          <cell r="N2330" t="str">
            <v>2NT</v>
          </cell>
        </row>
        <row r="2331">
          <cell r="L2331" t="str">
            <v>28 074</v>
          </cell>
          <cell r="M2331" t="str">
            <v>TTGDNN-GDTX Thọ Xuân - Thanh Hoá</v>
          </cell>
          <cell r="N2331" t="str">
            <v>2NT</v>
          </cell>
        </row>
        <row r="2332">
          <cell r="L2332" t="str">
            <v>28 075</v>
          </cell>
          <cell r="M2332" t="str">
            <v>THPT Vĩnh Lộc - Thanh Hoá</v>
          </cell>
          <cell r="N2332" t="str">
            <v>2NT</v>
          </cell>
        </row>
        <row r="2333">
          <cell r="L2333" t="str">
            <v>28 076</v>
          </cell>
          <cell r="M2333" t="str">
            <v>THPT Tống Duy Tân - Thanh Hoá</v>
          </cell>
          <cell r="N2333" t="str">
            <v>2NT</v>
          </cell>
        </row>
        <row r="2334">
          <cell r="L2334" t="str">
            <v>28 077</v>
          </cell>
          <cell r="M2334" t="str">
            <v>THPT Trần Khát Chân - Thanh Hoá</v>
          </cell>
          <cell r="N2334" t="str">
            <v>2NT</v>
          </cell>
        </row>
        <row r="2335">
          <cell r="L2335" t="str">
            <v>28 078</v>
          </cell>
          <cell r="M2335" t="str">
            <v>TTGDNN-GDTX Vĩnh Lộc - Thanh Hoá</v>
          </cell>
          <cell r="N2335" t="str">
            <v>2NT</v>
          </cell>
        </row>
        <row r="2336">
          <cell r="L2336" t="str">
            <v>28 079</v>
          </cell>
          <cell r="M2336" t="str">
            <v>THPT Thiệu Hoá - Thanh Hoá</v>
          </cell>
          <cell r="N2336" t="str">
            <v>2NT</v>
          </cell>
        </row>
        <row r="2337">
          <cell r="L2337" t="str">
            <v>28 080</v>
          </cell>
          <cell r="M2337" t="str">
            <v>THPT Nguyễn Quán Nho - Thanh Hoá</v>
          </cell>
          <cell r="N2337" t="str">
            <v>2NT</v>
          </cell>
        </row>
        <row r="2338">
          <cell r="L2338" t="str">
            <v>28 081</v>
          </cell>
          <cell r="M2338" t="str">
            <v>THPT Le Văn Hưu' - Thanh Hoá</v>
          </cell>
          <cell r="N2338" t="str">
            <v>2NT</v>
          </cell>
        </row>
        <row r="2339">
          <cell r="L2339" t="str">
            <v>28 082</v>
          </cell>
          <cell r="M2339" t="str">
            <v>THPT Dương Đình Nghệ - Thanh Hoá</v>
          </cell>
          <cell r="N2339" t="str">
            <v>2NT</v>
          </cell>
        </row>
        <row r="2340">
          <cell r="L2340" t="str">
            <v>28 083</v>
          </cell>
          <cell r="M2340" t="str">
            <v>TTGDNN-GDTX Thiệu ' Hoá - Thanh Hoá</v>
          </cell>
          <cell r="N2340" t="str">
            <v>2NT</v>
          </cell>
        </row>
        <row r="2341">
          <cell r="L2341" t="str">
            <v>28 084</v>
          </cell>
          <cell r="M2341" t="str">
            <v>THPT Triệu Sơn 1 - Thanh Hoá</v>
          </cell>
          <cell r="N2341" t="str">
            <v>2NT</v>
          </cell>
        </row>
        <row r="2342">
          <cell r="L2342" t="str">
            <v>28 085</v>
          </cell>
          <cell r="M2342" t="str">
            <v>THPT Triệu Sơn 2 - Thanh Hoá</v>
          </cell>
          <cell r="N2342" t="str">
            <v>2NT</v>
          </cell>
        </row>
        <row r="2343">
          <cell r="L2343" t="str">
            <v>28 086</v>
          </cell>
          <cell r="M2343" t="str">
            <v>THPT Triệu Sơn 3 - Thanh Hoá</v>
          </cell>
          <cell r="N2343" t="str">
            <v>2NT</v>
          </cell>
        </row>
        <row r="2344">
          <cell r="L2344" t="str">
            <v>28 087</v>
          </cell>
          <cell r="M2344" t="str">
            <v>THPT Triệu Sơn 4 - Thanh Hoá</v>
          </cell>
          <cell r="N2344" t="str">
            <v>2NT</v>
          </cell>
        </row>
        <row r="2345">
          <cell r="L2345" t="str">
            <v>28 088</v>
          </cell>
          <cell r="M2345" t="str">
            <v>THPT Triệu Sơn 5 - Thanh Hoá</v>
          </cell>
          <cell r="N2345" t="str">
            <v>2NT</v>
          </cell>
        </row>
        <row r="2346">
          <cell r="L2346" t="str">
            <v>28 089</v>
          </cell>
          <cell r="M2346" t="str">
            <v>THPT Triệu Sơn 6 - Thanh Hoá</v>
          </cell>
          <cell r="N2346" t="str">
            <v>2NT</v>
          </cell>
        </row>
        <row r="2347">
          <cell r="L2347" t="str">
            <v>28 090</v>
          </cell>
          <cell r="M2347" t="str">
            <v>THPT Triệu Sơn - Thanh Hoá</v>
          </cell>
          <cell r="N2347" t="str">
            <v>2NT</v>
          </cell>
        </row>
        <row r="2348">
          <cell r="L2348" t="str">
            <v>28 091</v>
          </cell>
          <cell r="M2348" t="str">
            <v>TTGDNN-GDTX Triệu Sơn - Thanh Hoá</v>
          </cell>
          <cell r="N2348" t="str">
            <v>2NT</v>
          </cell>
        </row>
        <row r="2349">
          <cell r="L2349" t="str">
            <v>28 092</v>
          </cell>
          <cell r="M2349" t="str">
            <v>Trường CĐ NL T.Hóa - Thanh Hoá</v>
          </cell>
          <cell r="N2349" t="str">
            <v>2NT</v>
          </cell>
        </row>
        <row r="2350">
          <cell r="L2350" t="str">
            <v>28 093</v>
          </cell>
          <cell r="M2350" t="str">
            <v>THPT Nông Cống 1 - Thanh Hoá</v>
          </cell>
          <cell r="N2350" t="str">
            <v>2NT</v>
          </cell>
        </row>
        <row r="2351">
          <cell r="L2351" t="str">
            <v>28 094</v>
          </cell>
          <cell r="M2351" t="str">
            <v>THPT Nông Cống 2 - Thanh Hoá</v>
          </cell>
          <cell r="N2351" t="str">
            <v>2NT</v>
          </cell>
        </row>
        <row r="2352">
          <cell r="L2352" t="str">
            <v>28 095</v>
          </cell>
          <cell r="M2352" t="str">
            <v>THPT Nông Cống 3 - Thanh Hoá</v>
          </cell>
          <cell r="N2352" t="str">
            <v>2NT</v>
          </cell>
        </row>
        <row r="2353">
          <cell r="L2353" t="str">
            <v>28 096</v>
          </cell>
          <cell r="M2353" t="str">
            <v>THPT Nông Cống 4 - Thanh Hoá</v>
          </cell>
          <cell r="N2353" t="str">
            <v>2NT</v>
          </cell>
        </row>
        <row r="2354">
          <cell r="L2354" t="str">
            <v>28 097</v>
          </cell>
          <cell r="M2354" t="str">
            <v>THPT Triệu Thị Trinh - Thanh Hoá</v>
          </cell>
          <cell r="N2354" t="str">
            <v>2NT</v>
          </cell>
        </row>
        <row r="2355">
          <cell r="L2355" t="str">
            <v>28 098</v>
          </cell>
          <cell r="M2355" t="str">
            <v>TTGDNN-GDTX Nông Cống - Thanh Hoá</v>
          </cell>
          <cell r="N2355" t="str">
            <v>2NT</v>
          </cell>
        </row>
        <row r="2356">
          <cell r="L2356" t="str">
            <v>28 099</v>
          </cell>
          <cell r="M2356" t="str">
            <v>THPT Nông Cống - Thanh Hoá</v>
          </cell>
          <cell r="N2356" t="str">
            <v>2NT</v>
          </cell>
        </row>
        <row r="2357">
          <cell r="L2357" t="str">
            <v>28 100</v>
          </cell>
          <cell r="M2357" t="str">
            <v>THPT Đông Sơn 1 - Thanh Hoá</v>
          </cell>
          <cell r="N2357" t="str">
            <v>2NT</v>
          </cell>
        </row>
        <row r="2358">
          <cell r="L2358" t="str">
            <v>28 101</v>
          </cell>
          <cell r="M2358" t="str">
            <v>THPT Đông Sơn 2 - Thanh Hoá</v>
          </cell>
          <cell r="N2358" t="str">
            <v>2NT</v>
          </cell>
        </row>
        <row r="2359">
          <cell r="L2359" t="str">
            <v>28 102</v>
          </cell>
          <cell r="M2359" t="str">
            <v>THPT Nguyễn Mộng Tuân - Thanh Hoá</v>
          </cell>
          <cell r="N2359" t="str">
            <v>2NT</v>
          </cell>
        </row>
        <row r="2360">
          <cell r="L2360" t="str">
            <v>28 103</v>
          </cell>
          <cell r="M2360" t="str">
            <v>TTGDNN-GDtX Đông Sơn - Thanh Hoá</v>
          </cell>
          <cell r="N2360" t="str">
            <v>2NT</v>
          </cell>
        </row>
        <row r="2361">
          <cell r="L2361" t="str">
            <v>28 104</v>
          </cell>
          <cell r="M2361" t="str">
            <v>THPT Hà Trung - Thanh Hoá</v>
          </cell>
          <cell r="N2361" t="str">
            <v>2NT</v>
          </cell>
        </row>
        <row r="2362">
          <cell r="L2362" t="str">
            <v>28 105</v>
          </cell>
          <cell r="M2362" t="str">
            <v>THPT Hoàng Lẹ Kha - Thanh Hoá</v>
          </cell>
          <cell r="N2362" t="str">
            <v>2NT</v>
          </cell>
        </row>
        <row r="2363">
          <cell r="L2363" t="str">
            <v>28 106</v>
          </cell>
          <cell r="M2363" t="str">
            <v>THPT Nguyễn Hoàng - Thanh Hoá</v>
          </cell>
          <cell r="N2363" t="str">
            <v>2NT</v>
          </cell>
        </row>
        <row r="2364">
          <cell r="L2364" t="str">
            <v>28 107</v>
          </cell>
          <cell r="M2364" t="str">
            <v>TTGDNN-GdTX Ha Trung - Thanh Hoá</v>
          </cell>
          <cell r="N2364" t="str">
            <v>2NT</v>
          </cell>
        </row>
        <row r="2365">
          <cell r="L2365" t="str">
            <v>28 108</v>
          </cell>
          <cell r="M2365" t="str">
            <v>THPT Lương Đắc Bằng - Thanh Hoá</v>
          </cell>
          <cell r="N2365" t="str">
            <v>2NT</v>
          </cell>
        </row>
        <row r="2366">
          <cell r="L2366" t="str">
            <v>28 109</v>
          </cell>
          <cell r="M2366" t="str">
            <v>THPT Hoằng Hoá 2 - Thanh Hoá</v>
          </cell>
          <cell r="N2366" t="str">
            <v>2NT</v>
          </cell>
        </row>
        <row r="2367">
          <cell r="L2367" t="str">
            <v>28 110</v>
          </cell>
          <cell r="M2367" t="str">
            <v>THPT Hoằng Hoá 3 - Thanh Hoá</v>
          </cell>
          <cell r="N2367" t="str">
            <v>2NT</v>
          </cell>
        </row>
        <row r="2368">
          <cell r="L2368" t="str">
            <v>28 111</v>
          </cell>
          <cell r="M2368" t="str">
            <v>THPT Hoằng Hoá 4 - Thanh Hoá</v>
          </cell>
          <cell r="N2368" t="str">
            <v>2NT</v>
          </cell>
        </row>
        <row r="2369">
          <cell r="L2369" t="str">
            <v>28 112</v>
          </cell>
          <cell r="M2369" t="str">
            <v>THPT Lưu Đình Chất - Thanh Hoá</v>
          </cell>
          <cell r="N2369" t="str">
            <v>2NT</v>
          </cell>
        </row>
        <row r="2370">
          <cell r="L2370" t="str">
            <v>28 113</v>
          </cell>
          <cell r="M2370" t="str">
            <v>THPT Lê Viết Tạo - Thanh Hoá</v>
          </cell>
          <cell r="N2370" t="str">
            <v>2NT</v>
          </cell>
        </row>
        <row r="2371">
          <cell r="L2371" t="str">
            <v>28 114</v>
          </cell>
          <cell r="M2371" t="str">
            <v>TTGDNN-GDTX Hoằng Hoá - Thanh Hoá</v>
          </cell>
          <cell r="N2371" t="str">
            <v>2NT</v>
          </cell>
        </row>
        <row r="2372">
          <cell r="L2372" t="str">
            <v>28 115</v>
          </cell>
          <cell r="M2372" t="str">
            <v>THPT Hoằng Hoá - Thanh Hoá</v>
          </cell>
          <cell r="N2372" t="str">
            <v>2NT</v>
          </cell>
        </row>
        <row r="2373">
          <cell r="L2373" t="str">
            <v>28 116</v>
          </cell>
          <cell r="M2373" t="str">
            <v>THPT Ba Đình - Thanh Hoá</v>
          </cell>
          <cell r="N2373" t="str">
            <v>2NT</v>
          </cell>
        </row>
        <row r="2374">
          <cell r="L2374" t="str">
            <v>28 117</v>
          </cell>
          <cell r="M2374" t="str">
            <v>THPT Mai Anh Tuấn - Thanh Hoá</v>
          </cell>
          <cell r="N2374" t="str">
            <v>2NT</v>
          </cell>
        </row>
        <row r="2375">
          <cell r="L2375" t="str">
            <v>28 118</v>
          </cell>
          <cell r="M2375" t="str">
            <v>THPT Trần Phú - Thanh Hoá</v>
          </cell>
          <cell r="N2375" t="str">
            <v>2NT</v>
          </cell>
        </row>
        <row r="2376">
          <cell r="L2376" t="str">
            <v>28 119</v>
          </cell>
          <cell r="M2376" t="str">
            <v>TTGDTX Nga Sơn - Thanh Hoá</v>
          </cell>
          <cell r="N2376" t="str">
            <v>2NT</v>
          </cell>
        </row>
        <row r="2377">
          <cell r="L2377" t="str">
            <v>28 120</v>
          </cell>
          <cell r="M2377" t="str">
            <v>THPT Nga Sơn - Thanh Hoá</v>
          </cell>
          <cell r="N2377" t="str">
            <v>2NT</v>
          </cell>
        </row>
        <row r="2378">
          <cell r="L2378" t="str">
            <v>28 121</v>
          </cell>
          <cell r="M2378" t="str">
            <v>TC nghề Nga Sơn - Thanh Hoá</v>
          </cell>
          <cell r="N2378" t="str">
            <v>2NT</v>
          </cell>
        </row>
        <row r="2379">
          <cell r="L2379" t="str">
            <v>28 122</v>
          </cell>
          <cell r="M2379" t="str">
            <v>THPT Hậu Lộc 1 - Thanh Hoá</v>
          </cell>
          <cell r="N2379" t="str">
            <v>2NT</v>
          </cell>
        </row>
        <row r="2380">
          <cell r="L2380" t="str">
            <v>28 123</v>
          </cell>
          <cell r="M2380" t="str">
            <v>THPT Hậu Lộc 2 - Thanh Hoá</v>
          </cell>
          <cell r="N2380" t="str">
            <v>2NT</v>
          </cell>
        </row>
        <row r="2381">
          <cell r="L2381" t="str">
            <v>28 124</v>
          </cell>
          <cell r="M2381" t="str">
            <v>THPT Đinh Chương Dương - Thanh Hoá</v>
          </cell>
          <cell r="N2381" t="str">
            <v>2NT</v>
          </cell>
        </row>
        <row r="2382">
          <cell r="L2382" t="str">
            <v>28 125</v>
          </cell>
          <cell r="M2382" t="str">
            <v>TTGDNN-GDTX Hậu Lộc - Thanh Hoá</v>
          </cell>
          <cell r="N2382" t="str">
            <v>2NT</v>
          </cell>
        </row>
        <row r="2383">
          <cell r="L2383" t="str">
            <v>28 126</v>
          </cell>
          <cell r="M2383" t="str">
            <v>THPT Hậu Lộc 3 - Thanh Hoá</v>
          </cell>
          <cell r="N2383" t="str">
            <v>2NT</v>
          </cell>
        </row>
        <row r="2384">
          <cell r="L2384" t="str">
            <v>28 127</v>
          </cell>
          <cell r="M2384" t="str">
            <v>THPT Hậu Lộc 4 - Thanh Hoá</v>
          </cell>
          <cell r="N2384">
            <v>1</v>
          </cell>
        </row>
        <row r="2385">
          <cell r="L2385" t="str">
            <v>28 128</v>
          </cell>
          <cell r="M2385" t="str">
            <v>THPT Quảng Xương 1 - Thanh Hoá</v>
          </cell>
          <cell r="N2385" t="str">
            <v>2NT</v>
          </cell>
        </row>
        <row r="2386">
          <cell r="L2386" t="str">
            <v>28 129</v>
          </cell>
          <cell r="M2386" t="str">
            <v>THPT Quảng Xương 2 - Thanh Hoá</v>
          </cell>
          <cell r="N2386" t="str">
            <v>2NT</v>
          </cell>
        </row>
        <row r="2387">
          <cell r="L2387" t="str">
            <v>28 130</v>
          </cell>
          <cell r="M2387" t="str">
            <v>THPT Quảng Xương 4 - Thanh Hoá</v>
          </cell>
          <cell r="N2387" t="str">
            <v>2NT</v>
          </cell>
        </row>
        <row r="2388">
          <cell r="L2388" t="str">
            <v>28 131</v>
          </cell>
          <cell r="M2388" t="str">
            <v>THPT Nguyễn Xuân Nguyên - Thanh Hoá</v>
          </cell>
          <cell r="N2388" t="str">
            <v>2NT</v>
          </cell>
        </row>
        <row r="2389">
          <cell r="L2389" t="str">
            <v>28 132</v>
          </cell>
          <cell r="M2389" t="str">
            <v>THPT Đặng Thai Mai - Thanh Hoá</v>
          </cell>
          <cell r="N2389" t="str">
            <v>2NT</v>
          </cell>
        </row>
        <row r="2390">
          <cell r="L2390" t="str">
            <v>28 133</v>
          </cell>
          <cell r="M2390" t="str">
            <v>TTGDNN-GDTX Quảng Xương - Thanh Hoá</v>
          </cell>
          <cell r="N2390" t="str">
            <v>2NT</v>
          </cell>
        </row>
        <row r="2391">
          <cell r="L2391" t="str">
            <v>28 134</v>
          </cell>
          <cell r="M2391" t="str">
            <v>TC PTTH Thanh Hóa - Thanh Hoá</v>
          </cell>
          <cell r="N2391">
            <v>2</v>
          </cell>
        </row>
        <row r="2392">
          <cell r="L2392" t="str">
            <v>28 135</v>
          </cell>
          <cell r="M2392" t="str">
            <v>THPT Tĩnh Gia 1 - Thanh Hoá</v>
          </cell>
          <cell r="N2392" t="str">
            <v>2NT</v>
          </cell>
        </row>
        <row r="2393">
          <cell r="L2393" t="str">
            <v>28 136</v>
          </cell>
          <cell r="M2393" t="str">
            <v>THPT Tĩnh Gia 2 - Thanh Hoá</v>
          </cell>
          <cell r="N2393" t="str">
            <v>2NT</v>
          </cell>
        </row>
        <row r="2394">
          <cell r="L2394" t="str">
            <v>28 137</v>
          </cell>
          <cell r="M2394" t="str">
            <v>THPT Tĩnh Gia 3 - Thanh Hoá</v>
          </cell>
          <cell r="N2394">
            <v>1</v>
          </cell>
        </row>
        <row r="2395">
          <cell r="L2395" t="str">
            <v>28 138</v>
          </cell>
          <cell r="M2395" t="str">
            <v>THPT Tĩnh Gia 5 - Thanh Hoá</v>
          </cell>
          <cell r="N2395" t="str">
            <v>2NT</v>
          </cell>
        </row>
        <row r="2396">
          <cell r="L2396" t="str">
            <v>28 139</v>
          </cell>
          <cell r="M2396" t="str">
            <v>TTGDNN-GDTX Tĩnh Gia - Thanh Hoá</v>
          </cell>
          <cell r="N2396" t="str">
            <v>2NT</v>
          </cell>
        </row>
        <row r="2397">
          <cell r="L2397" t="str">
            <v>28 140</v>
          </cell>
          <cell r="M2397" t="str">
            <v>THPT Tĩnh Gia 4 - Thanh Hoá</v>
          </cell>
          <cell r="N2397">
            <v>1</v>
          </cell>
        </row>
        <row r="2398">
          <cell r="L2398" t="str">
            <v>28 141</v>
          </cell>
          <cell r="M2398" t="str">
            <v>CĐ nghề Nghi Sơn - Thanh Hoá</v>
          </cell>
          <cell r="N2398" t="str">
            <v>2NT</v>
          </cell>
        </row>
        <row r="2399">
          <cell r="L2399" t="str">
            <v>28 142</v>
          </cell>
          <cell r="M2399" t="str">
            <v>THCS-THPT Nghi Sơn - Thanh Hoá</v>
          </cell>
          <cell r="N2399">
            <v>1</v>
          </cell>
        </row>
        <row r="2400">
          <cell r="L2400" t="str">
            <v>28 143</v>
          </cell>
          <cell r="M2400" t="str">
            <v>THPT Yên Định 1 - Thanh Hoá</v>
          </cell>
          <cell r="N2400" t="str">
            <v>2NT</v>
          </cell>
        </row>
        <row r="2401">
          <cell r="L2401" t="str">
            <v>28 144</v>
          </cell>
          <cell r="M2401" t="str">
            <v>THPT Yên Định 2 - Thanh Hoá</v>
          </cell>
          <cell r="N2401" t="str">
            <v>2NT</v>
          </cell>
        </row>
        <row r="2402">
          <cell r="L2402" t="str">
            <v>28 145</v>
          </cell>
          <cell r="M2402" t="str">
            <v>THPT Yên Định 3 - Thanh Hoá</v>
          </cell>
          <cell r="N2402" t="str">
            <v>2NT</v>
          </cell>
        </row>
        <row r="2403">
          <cell r="L2403" t="str">
            <v>28 146</v>
          </cell>
          <cell r="M2403" t="str">
            <v>THCS-THPT Thống Nhất - Thanh Hoá</v>
          </cell>
          <cell r="N2403" t="str">
            <v>2NT</v>
          </cell>
        </row>
        <row r="2404">
          <cell r="L2404" t="str">
            <v>28 147</v>
          </cell>
          <cell r="M2404" t="str">
            <v>THPT Trần Ân Chiêm - Thanh Hoá</v>
          </cell>
          <cell r="N2404" t="str">
            <v>2NT</v>
          </cell>
        </row>
        <row r="2405">
          <cell r="L2405" t="str">
            <v>28 148</v>
          </cell>
          <cell r="M2405" t="str">
            <v>TTGDNN-GDTX Yên Định - Thanh Hoá</v>
          </cell>
          <cell r="N2405" t="str">
            <v>2NT</v>
          </cell>
        </row>
        <row r="2406">
          <cell r="L2406" t="str">
            <v>28 149</v>
          </cell>
          <cell r="M2406" t="str">
            <v>ĐHCN TP Hồ Chí Minh (cơ sở Thanh Hóa) - Thanh Hoá</v>
          </cell>
          <cell r="N2406">
            <v>2</v>
          </cell>
        </row>
        <row r="2407">
          <cell r="L2407" t="str">
            <v>28 150</v>
          </cell>
          <cell r="M2407" t="str">
            <v>THCS-THPT Như Xuân - Thanh Hoá</v>
          </cell>
          <cell r="N2407">
            <v>1</v>
          </cell>
        </row>
        <row r="2408">
          <cell r="L2408" t="str">
            <v>28 800</v>
          </cell>
          <cell r="M2408" t="str">
            <v>Học ở nước ngoài_28 - Thanh Hoá</v>
          </cell>
          <cell r="N2408">
            <v>3</v>
          </cell>
        </row>
        <row r="2409">
          <cell r="L2409" t="str">
            <v>28 900</v>
          </cell>
          <cell r="M2409" t="str">
            <v>Quân nhân, CA tại ngũ 28 - Thanh Hoá</v>
          </cell>
          <cell r="N2409">
            <v>3</v>
          </cell>
        </row>
        <row r="2410">
          <cell r="L2410" t="str">
            <v>29 002</v>
          </cell>
          <cell r="M2410" t="str">
            <v>THPT Huỳnh Thúc Kháng - Nghệ An</v>
          </cell>
          <cell r="N2410">
            <v>2</v>
          </cell>
        </row>
        <row r="2411">
          <cell r="L2411" t="str">
            <v>29 003</v>
          </cell>
          <cell r="M2411" t="str">
            <v>THPT Hà Huy Tập - Nghệ An</v>
          </cell>
          <cell r="N2411">
            <v>2</v>
          </cell>
        </row>
        <row r="2412">
          <cell r="L2412" t="str">
            <v>29 004</v>
          </cell>
          <cell r="M2412" t="str">
            <v>THPT Lê Viết Thuật - Nghệ An</v>
          </cell>
          <cell r="N2412">
            <v>2</v>
          </cell>
        </row>
        <row r="2413">
          <cell r="L2413" t="str">
            <v>29 005</v>
          </cell>
          <cell r="M2413" t="str">
            <v>THPT Nguyễn Trường Tộ - TP Vinh - Nghệ An</v>
          </cell>
          <cell r="N2413">
            <v>2</v>
          </cell>
        </row>
        <row r="2414">
          <cell r="L2414" t="str">
            <v>29 006</v>
          </cell>
          <cell r="M2414" t="str">
            <v>THPT Chuyên Phan Bội Châu - Nghệ An</v>
          </cell>
          <cell r="N2414">
            <v>2</v>
          </cell>
        </row>
        <row r="2415">
          <cell r="L2415" t="str">
            <v>29 007</v>
          </cell>
          <cell r="M2415" t="str">
            <v>Chuyên Toán ĐH Vinh - Nghệ An</v>
          </cell>
          <cell r="N2415">
            <v>2</v>
          </cell>
        </row>
        <row r="2416">
          <cell r="L2416" t="str">
            <v>29 008</v>
          </cell>
          <cell r="M2416" t="str">
            <v>THPT DTNT Tỉnh - Nghệ An</v>
          </cell>
          <cell r="N2416">
            <v>2</v>
          </cell>
        </row>
        <row r="2417">
          <cell r="L2417" t="str">
            <v>29 009</v>
          </cell>
          <cell r="M2417" t="str">
            <v>THPT VTC - Nghệ An</v>
          </cell>
          <cell r="N2417">
            <v>2</v>
          </cell>
        </row>
        <row r="2418">
          <cell r="L2418" t="str">
            <v>29 010</v>
          </cell>
          <cell r="M2418" t="str">
            <v>THPT Nguyễn Huệ - Nghệ An</v>
          </cell>
          <cell r="N2418">
            <v>2</v>
          </cell>
        </row>
        <row r="2419">
          <cell r="L2419" t="str">
            <v>29 011</v>
          </cell>
          <cell r="M2419" t="str">
            <v>PT Hermann Gmeiner - Nghệ An</v>
          </cell>
          <cell r="N2419">
            <v>2</v>
          </cell>
        </row>
        <row r="2420">
          <cell r="L2420" t="str">
            <v>29 012</v>
          </cell>
          <cell r="M2420" t="str">
            <v>PT năng khiếu TDTT Nghệ An - Nghệ An</v>
          </cell>
          <cell r="N2420">
            <v>2</v>
          </cell>
        </row>
        <row r="2421">
          <cell r="L2421" t="str">
            <v>29 013</v>
          </cell>
          <cell r="M2421" t="str">
            <v>THPT DTNT Số 2 - Nghệ An</v>
          </cell>
          <cell r="N2421">
            <v>2</v>
          </cell>
        </row>
        <row r="2422">
          <cell r="L2422" t="str">
            <v>29 014</v>
          </cell>
          <cell r="M2422" t="str">
            <v>THPT Cửa Lò - Nghệ An</v>
          </cell>
          <cell r="N2422">
            <v>2</v>
          </cell>
        </row>
        <row r="2423">
          <cell r="L2423" t="str">
            <v>29 016</v>
          </cell>
          <cell r="M2423" t="str">
            <v>THPT Quỳ Châu - Nghệ An</v>
          </cell>
          <cell r="N2423">
            <v>1</v>
          </cell>
        </row>
        <row r="2424">
          <cell r="L2424" t="str">
            <v>29 017</v>
          </cell>
          <cell r="M2424" t="str">
            <v>THPT Quỳ Hợp 2 - Nghệ An</v>
          </cell>
          <cell r="N2424">
            <v>1</v>
          </cell>
        </row>
        <row r="2425">
          <cell r="L2425" t="str">
            <v>29 018</v>
          </cell>
          <cell r="M2425" t="str">
            <v>THPT Quỳ Hợp 1 - Nghệ An</v>
          </cell>
          <cell r="N2425">
            <v>1</v>
          </cell>
        </row>
        <row r="2426">
          <cell r="L2426" t="str">
            <v>29 020</v>
          </cell>
          <cell r="M2426" t="str">
            <v>THPT Sông Hiếu - Nghệ An</v>
          </cell>
          <cell r="N2426">
            <v>2</v>
          </cell>
        </row>
        <row r="2427">
          <cell r="L2427" t="str">
            <v>29 021</v>
          </cell>
          <cell r="M2427" t="str">
            <v>THPT Đông Hiếu - Nghệ An</v>
          </cell>
          <cell r="N2427">
            <v>2</v>
          </cell>
        </row>
        <row r="2428">
          <cell r="L2428" t="str">
            <v>29 023</v>
          </cell>
          <cell r="M2428" t="str">
            <v>THPT Thái Hoà - Nghệ An</v>
          </cell>
          <cell r="N2428">
            <v>2</v>
          </cell>
        </row>
        <row r="2429">
          <cell r="L2429" t="str">
            <v>29 024</v>
          </cell>
          <cell r="M2429" t="str">
            <v>THPT 1/5 - Nghệ An</v>
          </cell>
          <cell r="N2429">
            <v>1</v>
          </cell>
        </row>
        <row r="2430">
          <cell r="L2430" t="str">
            <v>29 025</v>
          </cell>
          <cell r="M2430" t="str">
            <v>THPT Tây Hiếu - Nghệ An</v>
          </cell>
          <cell r="N2430">
            <v>1</v>
          </cell>
        </row>
        <row r="2431">
          <cell r="L2431" t="str">
            <v>29 026</v>
          </cell>
          <cell r="M2431" t="str">
            <v>THPT Cờ Đỏ - Nghệ An</v>
          </cell>
          <cell r="N2431">
            <v>1</v>
          </cell>
        </row>
        <row r="2432">
          <cell r="L2432" t="str">
            <v>29 027</v>
          </cell>
          <cell r="M2432" t="str">
            <v>THPT Bắc Quỳnh Lưu - Nghệ An</v>
          </cell>
          <cell r="N2432">
            <v>2</v>
          </cell>
        </row>
        <row r="2433">
          <cell r="L2433" t="str">
            <v>29 029</v>
          </cell>
          <cell r="M2433" t="str">
            <v>THPT Quỳnh Lưu 1 - Nghệ An</v>
          </cell>
          <cell r="N2433" t="str">
            <v>2NT</v>
          </cell>
        </row>
        <row r="2434">
          <cell r="L2434" t="str">
            <v>29 030</v>
          </cell>
          <cell r="M2434" t="str">
            <v>THPT Quỳnh Lưu 2 - Nghệ An</v>
          </cell>
          <cell r="N2434" t="str">
            <v>2NT</v>
          </cell>
        </row>
        <row r="2435">
          <cell r="L2435" t="str">
            <v>29 031</v>
          </cell>
          <cell r="M2435" t="str">
            <v>THPT Quỳnh Lưu 3 - Nghệ An</v>
          </cell>
          <cell r="N2435" t="str">
            <v>2NT</v>
          </cell>
        </row>
        <row r="2436">
          <cell r="L2436" t="str">
            <v>29 032</v>
          </cell>
          <cell r="M2436" t="str">
            <v>THPT Quỳnh Lưu 4 - Nghệ An</v>
          </cell>
          <cell r="N2436">
            <v>1</v>
          </cell>
        </row>
        <row r="2437">
          <cell r="L2437" t="str">
            <v>29 033</v>
          </cell>
          <cell r="M2437" t="str">
            <v>THPT Nguyễn Đức Mậu - Nghệ An</v>
          </cell>
          <cell r="N2437" t="str">
            <v>2NT</v>
          </cell>
        </row>
        <row r="2438">
          <cell r="L2438" t="str">
            <v>29 034</v>
          </cell>
          <cell r="M2438" t="str">
            <v>THPT Hoàng Mai - Nghệ An</v>
          </cell>
          <cell r="N2438">
            <v>2</v>
          </cell>
        </row>
        <row r="2439">
          <cell r="L2439" t="str">
            <v>29 035</v>
          </cell>
          <cell r="M2439" t="str">
            <v>THPT Cù Chính Lan - Nghệ An</v>
          </cell>
          <cell r="N2439" t="str">
            <v>2NT</v>
          </cell>
        </row>
        <row r="2440">
          <cell r="L2440" t="str">
            <v>29 036</v>
          </cell>
          <cell r="M2440" t="str">
            <v>THPT Hoàng Mai 2 - Nghệ An</v>
          </cell>
          <cell r="N2440">
            <v>2</v>
          </cell>
        </row>
        <row r="2441">
          <cell r="L2441" t="str">
            <v>29 037</v>
          </cell>
          <cell r="M2441" t="str">
            <v>THPT Kỳ sơn - Nghệ An</v>
          </cell>
          <cell r="N2441">
            <v>1</v>
          </cell>
        </row>
        <row r="2442">
          <cell r="L2442" t="str">
            <v>29 039</v>
          </cell>
          <cell r="M2442" t="str">
            <v>THPT Tương Dương 1 - Nghệ An</v>
          </cell>
          <cell r="N2442">
            <v>1</v>
          </cell>
        </row>
        <row r="2443">
          <cell r="L2443" t="str">
            <v>29 040</v>
          </cell>
          <cell r="M2443" t="str">
            <v>THPT Tương Dương 2 - Nghệ An</v>
          </cell>
          <cell r="N2443">
            <v>1</v>
          </cell>
        </row>
        <row r="2444">
          <cell r="L2444" t="str">
            <v>29 042</v>
          </cell>
          <cell r="M2444" t="str">
            <v>THPT Con Cuông - Nghệ An</v>
          </cell>
          <cell r="N2444">
            <v>1</v>
          </cell>
        </row>
        <row r="2445">
          <cell r="L2445" t="str">
            <v>29 043</v>
          </cell>
          <cell r="M2445" t="str">
            <v>THPT Mường Quạ - Nghệ An</v>
          </cell>
          <cell r="N2445">
            <v>1</v>
          </cell>
        </row>
        <row r="2446">
          <cell r="L2446" t="str">
            <v>29 044</v>
          </cell>
          <cell r="M2446" t="str">
            <v>THPT Tân Kỳ - Nghệ An</v>
          </cell>
          <cell r="N2446">
            <v>1</v>
          </cell>
        </row>
        <row r="2447">
          <cell r="L2447" t="str">
            <v>29 045</v>
          </cell>
          <cell r="M2447" t="str">
            <v>THPT Lê Lợi - Nghệ An</v>
          </cell>
          <cell r="N2447">
            <v>1</v>
          </cell>
        </row>
        <row r="2448">
          <cell r="L2448" t="str">
            <v>29 047</v>
          </cell>
          <cell r="M2448" t="str">
            <v>THPT Tân Kỳ 3 - Nghệ An</v>
          </cell>
          <cell r="N2448">
            <v>1</v>
          </cell>
        </row>
        <row r="2449">
          <cell r="L2449" t="str">
            <v>29 048</v>
          </cell>
          <cell r="M2449" t="str">
            <v>THPT Yên Thành 2 - Nghệ An</v>
          </cell>
          <cell r="N2449" t="str">
            <v>2NT</v>
          </cell>
        </row>
        <row r="2450">
          <cell r="L2450" t="str">
            <v>29 049</v>
          </cell>
          <cell r="M2450" t="str">
            <v>THPT Phan Thúc Trực - Nghệ An</v>
          </cell>
          <cell r="N2450" t="str">
            <v>2NT</v>
          </cell>
        </row>
        <row r="2451">
          <cell r="L2451" t="str">
            <v>29 050</v>
          </cell>
          <cell r="M2451" t="str">
            <v>THPT Bắc Yên Thành - Nghệ An</v>
          </cell>
          <cell r="N2451">
            <v>1</v>
          </cell>
        </row>
        <row r="2452">
          <cell r="L2452" t="str">
            <v>29 051</v>
          </cell>
          <cell r="M2452" t="str">
            <v>THPT Lê Doãn Nhã - Nghệ An</v>
          </cell>
          <cell r="N2452" t="str">
            <v>2NT</v>
          </cell>
        </row>
        <row r="2453">
          <cell r="L2453" t="str">
            <v>29 052</v>
          </cell>
          <cell r="M2453" t="str">
            <v>THPT Yên Thành 3 - Nghệ An</v>
          </cell>
          <cell r="N2453">
            <v>1</v>
          </cell>
        </row>
        <row r="2454">
          <cell r="L2454" t="str">
            <v>29 054</v>
          </cell>
          <cell r="M2454" t="str">
            <v>THPT Phan Đăng Lưu - Nghệ An</v>
          </cell>
          <cell r="N2454" t="str">
            <v>2NT</v>
          </cell>
        </row>
        <row r="2455">
          <cell r="L2455" t="str">
            <v>29 055</v>
          </cell>
          <cell r="M2455" t="str">
            <v>THPT Diễn Châu 2 - Nghệ An</v>
          </cell>
          <cell r="N2455" t="str">
            <v>2NT</v>
          </cell>
        </row>
        <row r="2456">
          <cell r="L2456" t="str">
            <v>29 056</v>
          </cell>
          <cell r="M2456" t="str">
            <v>THPT Diễn Châu 3 - Nghệ An</v>
          </cell>
          <cell r="N2456" t="str">
            <v>2NT</v>
          </cell>
        </row>
        <row r="2457">
          <cell r="L2457" t="str">
            <v>29 057</v>
          </cell>
          <cell r="M2457" t="str">
            <v>THPT Diễn Châu 4 - Nghệ An</v>
          </cell>
          <cell r="N2457" t="str">
            <v>2NT</v>
          </cell>
        </row>
        <row r="2458">
          <cell r="L2458" t="str">
            <v>29 058</v>
          </cell>
          <cell r="M2458" t="str">
            <v>THPT Nguyễn Văn Tố - Nghệ An</v>
          </cell>
          <cell r="N2458" t="str">
            <v>2NT</v>
          </cell>
        </row>
        <row r="2459">
          <cell r="L2459" t="str">
            <v>29 059</v>
          </cell>
          <cell r="M2459" t="str">
            <v>THPT Ngô Trí Hoà - Nghệ An</v>
          </cell>
          <cell r="N2459" t="str">
            <v>2NT</v>
          </cell>
        </row>
        <row r="2460">
          <cell r="L2460" t="str">
            <v>29 061</v>
          </cell>
          <cell r="M2460" t="str">
            <v>THPT Nguyễn Xuân Ôn - Nghệ An</v>
          </cell>
          <cell r="N2460" t="str">
            <v>2NT</v>
          </cell>
        </row>
        <row r="2461">
          <cell r="L2461" t="str">
            <v>29 062</v>
          </cell>
          <cell r="M2461" t="str">
            <v>THPT Diễn Châu 5 - Nghệ An</v>
          </cell>
          <cell r="N2461" t="str">
            <v>2NT</v>
          </cell>
        </row>
        <row r="2462">
          <cell r="L2462" t="str">
            <v>29 063</v>
          </cell>
          <cell r="M2462" t="str">
            <v>THPT Anh Sơn 3 - Nghệ An</v>
          </cell>
          <cell r="N2462">
            <v>1</v>
          </cell>
        </row>
        <row r="2463">
          <cell r="L2463" t="str">
            <v>29 064</v>
          </cell>
          <cell r="M2463" t="str">
            <v>THPT Anh Sơn 1 - Nghệ An</v>
          </cell>
          <cell r="N2463">
            <v>1</v>
          </cell>
        </row>
        <row r="2464">
          <cell r="L2464" t="str">
            <v>29 065</v>
          </cell>
          <cell r="M2464" t="str">
            <v>THPT Anh Sơn 2 - Nghệ An</v>
          </cell>
          <cell r="N2464">
            <v>1</v>
          </cell>
        </row>
        <row r="2465">
          <cell r="L2465" t="str">
            <v>29 067</v>
          </cell>
          <cell r="M2465" t="str">
            <v>THPT Đô Lương 3 - Nghệ An</v>
          </cell>
          <cell r="N2465" t="str">
            <v>2NT</v>
          </cell>
        </row>
        <row r="2466">
          <cell r="L2466" t="str">
            <v>29 068</v>
          </cell>
          <cell r="M2466" t="str">
            <v>THPT Đô Lương 1 - Nghệ An</v>
          </cell>
          <cell r="N2466" t="str">
            <v>2NT</v>
          </cell>
        </row>
        <row r="2467">
          <cell r="L2467" t="str">
            <v>29 069</v>
          </cell>
          <cell r="M2467" t="str">
            <v>THPT Đô Lương 2 - Nghệ An</v>
          </cell>
          <cell r="N2467">
            <v>1</v>
          </cell>
        </row>
        <row r="2468">
          <cell r="L2468" t="str">
            <v>29 071</v>
          </cell>
          <cell r="M2468" t="str">
            <v>THPT Văn Tràng - Nghệ An</v>
          </cell>
          <cell r="N2468" t="str">
            <v>2NT</v>
          </cell>
        </row>
        <row r="2469">
          <cell r="L2469" t="str">
            <v>29 072</v>
          </cell>
          <cell r="M2469" t="str">
            <v>THPT Duy Tân - Nghệ An</v>
          </cell>
          <cell r="N2469" t="str">
            <v>2NT</v>
          </cell>
        </row>
        <row r="2470">
          <cell r="L2470" t="str">
            <v>29 073</v>
          </cell>
          <cell r="M2470" t="str">
            <v>THPT Thanh Chương 3 - Nghệ An</v>
          </cell>
          <cell r="N2470">
            <v>1</v>
          </cell>
        </row>
        <row r="2471">
          <cell r="L2471" t="str">
            <v>29 074</v>
          </cell>
          <cell r="M2471" t="str">
            <v>THPT Nguyễn Sỹ Sách - Nghệ An</v>
          </cell>
          <cell r="N2471">
            <v>1</v>
          </cell>
        </row>
        <row r="2472">
          <cell r="L2472" t="str">
            <v>29 075</v>
          </cell>
          <cell r="M2472" t="str">
            <v>THPT Đặng Thúc Hứa - Nghệ An</v>
          </cell>
          <cell r="N2472">
            <v>1</v>
          </cell>
        </row>
        <row r="2473">
          <cell r="L2473" t="str">
            <v>29 076</v>
          </cell>
          <cell r="M2473" t="str">
            <v>THPT Nguyễn Cảnh Chân - Nghệ An</v>
          </cell>
          <cell r="N2473" t="str">
            <v>2NT</v>
          </cell>
        </row>
        <row r="2474">
          <cell r="L2474" t="str">
            <v>29 078</v>
          </cell>
          <cell r="M2474" t="str">
            <v>THPT Thanh Chương 1 - Nghệ An</v>
          </cell>
          <cell r="N2474" t="str">
            <v>2NT</v>
          </cell>
        </row>
        <row r="2475">
          <cell r="L2475" t="str">
            <v>29 079</v>
          </cell>
          <cell r="M2475" t="str">
            <v>THPT Đặng Thai Mai - Nghệ An</v>
          </cell>
          <cell r="N2475" t="str">
            <v>2NT</v>
          </cell>
        </row>
        <row r="2476">
          <cell r="L2476" t="str">
            <v>29 080</v>
          </cell>
          <cell r="M2476" t="str">
            <v>THPT Nghi Lộc 3 - Nghệ An</v>
          </cell>
          <cell r="N2476" t="str">
            <v>2NT</v>
          </cell>
        </row>
        <row r="2477">
          <cell r="L2477" t="str">
            <v>29 081</v>
          </cell>
          <cell r="M2477" t="str">
            <v>THPT Nguyễn Duy Trinh - Nghệ An</v>
          </cell>
          <cell r="N2477" t="str">
            <v>2NT</v>
          </cell>
        </row>
        <row r="2478">
          <cell r="L2478" t="str">
            <v>29 082</v>
          </cell>
          <cell r="M2478" t="str">
            <v>THPT Nghi Lộc 2 - Nghệ An</v>
          </cell>
          <cell r="N2478" t="str">
            <v>2NT</v>
          </cell>
        </row>
        <row r="2479">
          <cell r="L2479" t="str">
            <v>29 084</v>
          </cell>
          <cell r="M2479" t="str">
            <v>THPT Nguyễn Thức Tự - Nghệ An</v>
          </cell>
          <cell r="N2479" t="str">
            <v>2NT</v>
          </cell>
        </row>
        <row r="2480">
          <cell r="L2480" t="str">
            <v>29 085</v>
          </cell>
          <cell r="M2480" t="str">
            <v>THPT Nghi Lộc 4 - Nghệ An</v>
          </cell>
          <cell r="N2480" t="str">
            <v>2NT</v>
          </cell>
        </row>
        <row r="2481">
          <cell r="L2481" t="str">
            <v>29 087</v>
          </cell>
          <cell r="M2481" t="str">
            <v>THPT Nam Đàn 1 - Nghệ An</v>
          </cell>
          <cell r="N2481" t="str">
            <v>2NT</v>
          </cell>
        </row>
        <row r="2482">
          <cell r="L2482" t="str">
            <v>29 088</v>
          </cell>
          <cell r="M2482" t="str">
            <v>THPT Nam Đàn 2 - Nghệ An</v>
          </cell>
          <cell r="N2482" t="str">
            <v>2NT</v>
          </cell>
        </row>
        <row r="2483">
          <cell r="L2483" t="str">
            <v>29 089</v>
          </cell>
          <cell r="M2483" t="str">
            <v>THPT Kim Liên - Nghệ An</v>
          </cell>
          <cell r="N2483" t="str">
            <v>2NT</v>
          </cell>
        </row>
        <row r="2484">
          <cell r="L2484" t="str">
            <v>29 090</v>
          </cell>
          <cell r="M2484" t="str">
            <v>THPT Sào Nam - Nghệ An</v>
          </cell>
          <cell r="N2484" t="str">
            <v>2NT</v>
          </cell>
        </row>
        <row r="2485">
          <cell r="L2485" t="str">
            <v>29 092</v>
          </cell>
          <cell r="M2485" t="str">
            <v>THPT Lê Hồng Phong - Nghệ An</v>
          </cell>
          <cell r="N2485" t="str">
            <v>2NT</v>
          </cell>
        </row>
        <row r="2486">
          <cell r="L2486" t="str">
            <v>29 093</v>
          </cell>
          <cell r="M2486" t="str">
            <v>THPT Phạm Hồng Thái - Nghệ An</v>
          </cell>
          <cell r="N2486" t="str">
            <v>2NT</v>
          </cell>
        </row>
        <row r="2487">
          <cell r="L2487" t="str">
            <v>29 094</v>
          </cell>
          <cell r="M2487" t="str">
            <v>THPT Thái Lão - Nghệ An</v>
          </cell>
          <cell r="N2487" t="str">
            <v>2NT</v>
          </cell>
        </row>
        <row r="2488">
          <cell r="L2488" t="str">
            <v>29 095</v>
          </cell>
          <cell r="M2488" t="str">
            <v>THPT Đinh Bạt Tụy - Nghệ An</v>
          </cell>
          <cell r="N2488" t="str">
            <v>2NT</v>
          </cell>
        </row>
        <row r="2489">
          <cell r="L2489" t="str">
            <v>29 097</v>
          </cell>
          <cell r="M2489" t="str">
            <v>THPT Quế Phong - Nghệ An</v>
          </cell>
          <cell r="N2489">
            <v>1</v>
          </cell>
        </row>
        <row r="2490">
          <cell r="L2490" t="str">
            <v>29 098</v>
          </cell>
          <cell r="M2490" t="str">
            <v>THPT Nguyễn Trãi - Nghệ An</v>
          </cell>
          <cell r="N2490">
            <v>2</v>
          </cell>
        </row>
        <row r="2491">
          <cell r="L2491" t="str">
            <v>29 099</v>
          </cell>
          <cell r="M2491" t="str">
            <v>THPT Cửa Lò 2 - Nghệ An</v>
          </cell>
          <cell r="N2491">
            <v>2</v>
          </cell>
        </row>
        <row r="2492">
          <cell r="L2492" t="str">
            <v>29 100</v>
          </cell>
          <cell r="M2492" t="str">
            <v>THPT Trần Đình Phong - Nghệ An</v>
          </cell>
          <cell r="N2492" t="str">
            <v>2NT</v>
          </cell>
        </row>
        <row r="2493">
          <cell r="L2493" t="str">
            <v>29 101</v>
          </cell>
          <cell r="M2493" t="str">
            <v>THPT Quỳ Hợp 3 - Nghệ An</v>
          </cell>
          <cell r="N2493">
            <v>1</v>
          </cell>
        </row>
        <row r="2494">
          <cell r="L2494" t="str">
            <v>29 102</v>
          </cell>
          <cell r="M2494" t="str">
            <v>THPT Lý Tự Trọng - Nghệ An</v>
          </cell>
          <cell r="N2494" t="str">
            <v>2NT</v>
          </cell>
        </row>
        <row r="2495">
          <cell r="L2495" t="str">
            <v>29 103</v>
          </cell>
          <cell r="M2495" t="str">
            <v>THPT Quang Trung - Nghệ An</v>
          </cell>
          <cell r="N2495" t="str">
            <v>2NT</v>
          </cell>
        </row>
        <row r="2496">
          <cell r="L2496" t="str">
            <v>29 104</v>
          </cell>
          <cell r="M2496" t="str">
            <v>TTGDtX Vinh - Nghệ An</v>
          </cell>
          <cell r="N2496">
            <v>2</v>
          </cell>
        </row>
        <row r="2497">
          <cell r="L2497" t="str">
            <v>29 105</v>
          </cell>
          <cell r="M2497" t="str">
            <v>TTGDTX Số 2 - Nghệ An</v>
          </cell>
          <cell r="N2497">
            <v>2</v>
          </cell>
        </row>
        <row r="2498">
          <cell r="L2498" t="str">
            <v>29 106</v>
          </cell>
          <cell r="M2498" t="str">
            <v>TTGDTX Quỳ Châu - Nghệ An</v>
          </cell>
          <cell r="N2498">
            <v>1</v>
          </cell>
        </row>
        <row r="2499">
          <cell r="L2499" t="str">
            <v>29 107</v>
          </cell>
          <cell r="M2499" t="str">
            <v>TTGDTX Quỳ Hợp - Nghệ An</v>
          </cell>
          <cell r="N2499">
            <v>1</v>
          </cell>
        </row>
        <row r="2500">
          <cell r="L2500" t="str">
            <v>29 108</v>
          </cell>
          <cell r="M2500" t="str">
            <v>TTGDTX Nghĩa Đàn - Nghệ An</v>
          </cell>
          <cell r="N2500">
            <v>1</v>
          </cell>
        </row>
        <row r="2501">
          <cell r="L2501" t="str">
            <v>29 109</v>
          </cell>
          <cell r="M2501" t="str">
            <v>TTGDTX Quỳnh Lưu - Nghệ An</v>
          </cell>
          <cell r="N2501" t="str">
            <v>2NT</v>
          </cell>
        </row>
        <row r="2502">
          <cell r="L2502" t="str">
            <v>29 110</v>
          </cell>
          <cell r="M2502" t="str">
            <v>TTGDTX Kỳ Sơn - Nghệ An</v>
          </cell>
          <cell r="N2502">
            <v>1</v>
          </cell>
        </row>
        <row r="2503">
          <cell r="L2503" t="str">
            <v>29 111</v>
          </cell>
          <cell r="M2503" t="str">
            <v>TTGDTX Tương Dương - Nghệ An</v>
          </cell>
          <cell r="N2503">
            <v>1</v>
          </cell>
        </row>
        <row r="2504">
          <cell r="L2504" t="str">
            <v>29 112</v>
          </cell>
          <cell r="M2504" t="str">
            <v>TTGDTX Con Cuông - Nghệ An</v>
          </cell>
          <cell r="N2504">
            <v>1</v>
          </cell>
        </row>
        <row r="2505">
          <cell r="L2505" t="str">
            <v>29 113</v>
          </cell>
          <cell r="M2505" t="str">
            <v>TTGDTX Tân Kỳ - Nghệ An</v>
          </cell>
          <cell r="N2505">
            <v>1</v>
          </cell>
        </row>
        <row r="2506">
          <cell r="L2506" t="str">
            <v>29 114</v>
          </cell>
          <cell r="M2506" t="str">
            <v>TTGDTX Yên Thành - Nghệ An</v>
          </cell>
          <cell r="N2506" t="str">
            <v>2NT</v>
          </cell>
        </row>
        <row r="2507">
          <cell r="L2507" t="str">
            <v>29 115</v>
          </cell>
          <cell r="M2507" t="str">
            <v>TTGDTX Diễn Châu - Nghệ An</v>
          </cell>
          <cell r="N2507" t="str">
            <v>2NT</v>
          </cell>
        </row>
        <row r="2508">
          <cell r="L2508" t="str">
            <v>29 116</v>
          </cell>
          <cell r="M2508" t="str">
            <v>TTGDTX Anh Sơn - Nghệ An</v>
          </cell>
          <cell r="N2508">
            <v>1</v>
          </cell>
        </row>
        <row r="2509">
          <cell r="L2509" t="str">
            <v>29 117</v>
          </cell>
          <cell r="M2509" t="str">
            <v>TTGDTX Đô Lương - Nghệ An</v>
          </cell>
          <cell r="N2509" t="str">
            <v>2NT</v>
          </cell>
        </row>
        <row r="2510">
          <cell r="L2510" t="str">
            <v>29 118</v>
          </cell>
          <cell r="M2510" t="str">
            <v>TTGDTX Thanh Chương - Nghệ An</v>
          </cell>
          <cell r="N2510" t="str">
            <v>2NT</v>
          </cell>
        </row>
        <row r="2511">
          <cell r="L2511" t="str">
            <v>29 119</v>
          </cell>
          <cell r="M2511" t="str">
            <v>TTGDtX Nghi Lộc - Nghệ An</v>
          </cell>
          <cell r="N2511" t="str">
            <v>2NT</v>
          </cell>
        </row>
        <row r="2512">
          <cell r="L2512" t="str">
            <v>29 120</v>
          </cell>
          <cell r="M2512" t="str">
            <v>TTGDTX Nam Đàn - Nghệ An</v>
          </cell>
          <cell r="N2512" t="str">
            <v>2NT</v>
          </cell>
        </row>
        <row r="2513">
          <cell r="L2513" t="str">
            <v>29 121</v>
          </cell>
          <cell r="M2513" t="str">
            <v>TTGDTX Hưng Nguyên - Nghệ An</v>
          </cell>
          <cell r="N2513" t="str">
            <v>2NT</v>
          </cell>
        </row>
        <row r="2514">
          <cell r="L2514" t="str">
            <v>29 122</v>
          </cell>
          <cell r="M2514" t="str">
            <v>TTGDTX Quế Phong - Nghệ An</v>
          </cell>
          <cell r="N2514">
            <v>1</v>
          </cell>
        </row>
        <row r="2515">
          <cell r="L2515" t="str">
            <v>29 123</v>
          </cell>
          <cell r="M2515" t="str">
            <v>THPT Cát Ngạn - Nghệ An</v>
          </cell>
          <cell r="N2515">
            <v>1</v>
          </cell>
        </row>
        <row r="2516">
          <cell r="L2516" t="str">
            <v>29 124</v>
          </cell>
          <cell r="M2516" t="str">
            <v>THPT Mai Hắc Đế - Nghệ An</v>
          </cell>
          <cell r="N2516" t="str">
            <v>2NT</v>
          </cell>
        </row>
        <row r="2517">
          <cell r="L2517" t="str">
            <v>29 125</v>
          </cell>
          <cell r="M2517" t="str">
            <v>THPT Nguyễn Trường Tộ - Nghệ An</v>
          </cell>
          <cell r="N2517" t="str">
            <v>2NT</v>
          </cell>
        </row>
        <row r="2518">
          <cell r="L2518" t="str">
            <v>29 126</v>
          </cell>
          <cell r="M2518" t="str">
            <v>THPT Nghi Lộc 5 - Nghệ An</v>
          </cell>
          <cell r="N2518">
            <v>1</v>
          </cell>
        </row>
        <row r="2519">
          <cell r="L2519" t="str">
            <v>29 127</v>
          </cell>
          <cell r="M2519" t="str">
            <v>THPT Nam Yên Thành - Nghệ An</v>
          </cell>
          <cell r="N2519" t="str">
            <v>2NT</v>
          </cell>
        </row>
        <row r="2520">
          <cell r="L2520" t="str">
            <v>29 128</v>
          </cell>
          <cell r="M2520" t="str">
            <v>THPT Đô Lương 4 - Nghệ An</v>
          </cell>
          <cell r="N2520" t="str">
            <v>2NT</v>
          </cell>
        </row>
        <row r="2521">
          <cell r="L2521" t="str">
            <v>29 129</v>
          </cell>
          <cell r="M2521" t="str">
            <v>THPT Nguyễn Du - Nghệ An</v>
          </cell>
          <cell r="N2521" t="str">
            <v>2NT</v>
          </cell>
        </row>
        <row r="2522">
          <cell r="L2522" t="str">
            <v>29 130</v>
          </cell>
          <cell r="M2522" t="str">
            <v>Trường Quân sự Quân khu 4 - Nghệ An</v>
          </cell>
          <cell r="N2522" t="str">
            <v>2NT</v>
          </cell>
        </row>
        <row r="2523">
          <cell r="L2523" t="str">
            <v>29 131</v>
          </cell>
          <cell r="M2523" t="str">
            <v>CĐ Nghề Kỹ thuật - Công nghiệp Việt Nam - Hàn Quốc - Nghệ An</v>
          </cell>
          <cell r="N2523">
            <v>2</v>
          </cell>
        </row>
        <row r="2524">
          <cell r="L2524" t="str">
            <v>29 132</v>
          </cell>
          <cell r="M2524" t="str">
            <v>CĐ Nghề Kỹ thuật Việt -Đức - Nghệ An</v>
          </cell>
          <cell r="N2524">
            <v>2</v>
          </cell>
        </row>
        <row r="2525">
          <cell r="L2525" t="str">
            <v>29 133</v>
          </cell>
          <cell r="M2525" t="str">
            <v>CĐ Nghề Du lịch -Thương mại Nghệ An - Nghệ An</v>
          </cell>
          <cell r="N2525">
            <v>2</v>
          </cell>
        </row>
        <row r="2526">
          <cell r="L2526" t="str">
            <v>29 134</v>
          </cell>
          <cell r="M2526" t="str">
            <v>TC Nghề Kinh tế - Kỹ thuật Số 1 - Nghệ An</v>
          </cell>
          <cell r="N2526">
            <v>2</v>
          </cell>
        </row>
        <row r="2527">
          <cell r="L2527" t="str">
            <v>29 135</v>
          </cell>
          <cell r="M2527" t="str">
            <v>TC Nghề Kinh tế - Kỹ thuật - Công nghiệp Vinh - Nghệ An</v>
          </cell>
          <cell r="N2527">
            <v>2</v>
          </cell>
        </row>
        <row r="2528">
          <cell r="L2528" t="str">
            <v>29 136</v>
          </cell>
          <cell r="M2528" t="str">
            <v>TC Nghề Kinh tế - Kỹ thuật Miền Tây - Nghệ An</v>
          </cell>
          <cell r="N2528">
            <v>1</v>
          </cell>
        </row>
        <row r="2529">
          <cell r="L2529" t="str">
            <v>29 137</v>
          </cell>
          <cell r="M2529" t="str">
            <v>TC Nghề Kỹ thuật Công -Nông nghiệp Yên Thành - Nghệ An</v>
          </cell>
          <cell r="N2529" t="str">
            <v>2NT</v>
          </cell>
        </row>
        <row r="2530">
          <cell r="L2530" t="str">
            <v>29 138</v>
          </cell>
          <cell r="M2530" t="str">
            <v>TC Nghề Kinh tế - Kỹ thuật Bắc Nghệ An - Nghệ An</v>
          </cell>
          <cell r="N2530" t="str">
            <v>2NT</v>
          </cell>
        </row>
        <row r="2531">
          <cell r="L2531" t="str">
            <v>29 139</v>
          </cell>
          <cell r="M2531" t="str">
            <v>TC Nghề Kinh tế - Kỹ thuật Đô Lương - Nghệ An</v>
          </cell>
          <cell r="N2531" t="str">
            <v>2NT</v>
          </cell>
        </row>
        <row r="2532">
          <cell r="L2532" t="str">
            <v>29 140</v>
          </cell>
          <cell r="M2532" t="str">
            <v>TC Nghề số 4 - Bộ Quốc phòng - Nghệ An</v>
          </cell>
          <cell r="N2532">
            <v>2</v>
          </cell>
        </row>
        <row r="2533">
          <cell r="L2533" t="str">
            <v>29 141</v>
          </cell>
          <cell r="M2533" t="str">
            <v>TC Nghề Kinh tế - Công nghiệp - Tiểu Thủ CN Nghệ An - Nghệ An</v>
          </cell>
          <cell r="N2533">
            <v>2</v>
          </cell>
        </row>
        <row r="2534">
          <cell r="L2534" t="str">
            <v>29 142</v>
          </cell>
          <cell r="M2534" t="str">
            <v>TC Nghề Dân tộc - Miền núi Nghệ An - Nghệ An</v>
          </cell>
          <cell r="N2534">
            <v>1</v>
          </cell>
        </row>
        <row r="2535">
          <cell r="L2535" t="str">
            <v>29 143</v>
          </cell>
          <cell r="M2535" t="str">
            <v>TC Nghề Kinh tế - Kỹ thuật Nghi Lộc - Nghệ An</v>
          </cell>
          <cell r="N2535" t="str">
            <v>2NT</v>
          </cell>
        </row>
        <row r="2536">
          <cell r="L2536" t="str">
            <v>29 144</v>
          </cell>
          <cell r="M2536" t="str">
            <v>TTGDTX Thái Hòa - Nghệ An</v>
          </cell>
          <cell r="N2536">
            <v>1</v>
          </cell>
        </row>
        <row r="2537">
          <cell r="L2537" t="str">
            <v>29 145</v>
          </cell>
          <cell r="M2537" t="str">
            <v>TC KT-KT Hồng Lam - Nghệ An</v>
          </cell>
          <cell r="N2537">
            <v>2</v>
          </cell>
        </row>
        <row r="2538">
          <cell r="L2538" t="str">
            <v>29 150</v>
          </cell>
          <cell r="M2538" t="str">
            <v>THPT Bắc Quỳnh Lưu (trước năm 2013) - Nghệ An</v>
          </cell>
          <cell r="N2538" t="str">
            <v>2NT</v>
          </cell>
        </row>
        <row r="2539">
          <cell r="L2539" t="str">
            <v>29 151</v>
          </cell>
          <cell r="M2539" t="str">
            <v>THPT Hoàng Mai (trước năm 2013) - Nghệ An</v>
          </cell>
          <cell r="N2539" t="str">
            <v>2NT</v>
          </cell>
        </row>
        <row r="2540">
          <cell r="L2540" t="str">
            <v>29 152</v>
          </cell>
          <cell r="M2540" t="str">
            <v>TTGDNN-GDTX Quỳ Châu - Nghệ An</v>
          </cell>
          <cell r="N2540">
            <v>1</v>
          </cell>
        </row>
        <row r="2541">
          <cell r="L2541" t="str">
            <v>29 153</v>
          </cell>
          <cell r="M2541" t="str">
            <v>Trần Đại Nghĩa - Nghệ An</v>
          </cell>
          <cell r="N2541">
            <v>2</v>
          </cell>
        </row>
        <row r="2542">
          <cell r="L2542" t="str">
            <v>29 154</v>
          </cell>
          <cell r="M2542" t="str">
            <v>TTGDNN-GDTX Diễn Châu - Nghệ An</v>
          </cell>
          <cell r="N2542" t="str">
            <v>2NT</v>
          </cell>
        </row>
        <row r="2543">
          <cell r="L2543" t="str">
            <v>29 155</v>
          </cell>
          <cell r="M2543" t="str">
            <v>TTGDNN-GdTX Quỳ Hợp - Nghệ An</v>
          </cell>
          <cell r="N2543">
            <v>1</v>
          </cell>
        </row>
        <row r="2544">
          <cell r="L2544" t="str">
            <v>29 156</v>
          </cell>
          <cell r="M2544" t="str">
            <v>TTGDNN-GDtX Nghĩa Đàn - Nghệ An</v>
          </cell>
          <cell r="N2544">
            <v>1</v>
          </cell>
        </row>
        <row r="2545">
          <cell r="L2545" t="str">
            <v>29 157</v>
          </cell>
          <cell r="M2545" t="str">
            <v>TTGDNN-GDTX Kỳ Sơn - Nghệ An</v>
          </cell>
          <cell r="N2545">
            <v>1</v>
          </cell>
        </row>
        <row r="2546">
          <cell r="L2546" t="str">
            <v>29 158</v>
          </cell>
          <cell r="M2546" t="str">
            <v>TTGDNN-GDTX Tương Dương - Nghệ An</v>
          </cell>
          <cell r="N2546">
            <v>1</v>
          </cell>
        </row>
        <row r="2547">
          <cell r="L2547" t="str">
            <v>29 159</v>
          </cell>
          <cell r="M2547" t="str">
            <v>TTGDNN-GDTX Tân Kỳ - Nghệ An</v>
          </cell>
          <cell r="N2547">
            <v>1</v>
          </cell>
        </row>
        <row r="2548">
          <cell r="L2548" t="str">
            <v>29 160</v>
          </cell>
          <cell r="M2548" t="str">
            <v>TTGDNN-GDTX Nam Đàn - Nghệ An</v>
          </cell>
          <cell r="N2548" t="str">
            <v>2NT</v>
          </cell>
        </row>
        <row r="2549">
          <cell r="L2549" t="str">
            <v>29 161</v>
          </cell>
          <cell r="M2549" t="str">
            <v>TTGDNN-GDTX Anh Sơn - Nghệ An</v>
          </cell>
          <cell r="N2549">
            <v>1</v>
          </cell>
        </row>
        <row r="2550">
          <cell r="L2550" t="str">
            <v>29 162</v>
          </cell>
          <cell r="M2550" t="str">
            <v>TTGDNN-GDTX Thanh Chương - Nghệ An</v>
          </cell>
          <cell r="N2550" t="str">
            <v>2NT</v>
          </cell>
        </row>
        <row r="2551">
          <cell r="L2551" t="str">
            <v>29 163</v>
          </cell>
          <cell r="M2551" t="str">
            <v>TTGDNN-GDTX Hưng Nguyên - Nghệ An</v>
          </cell>
          <cell r="N2551" t="str">
            <v>2NT</v>
          </cell>
        </row>
        <row r="2552">
          <cell r="L2552" t="str">
            <v>29 164</v>
          </cell>
          <cell r="M2552" t="str">
            <v>TTGDNN-GDTX Quế Phong - Nghệ An</v>
          </cell>
          <cell r="N2552">
            <v>1</v>
          </cell>
        </row>
        <row r="2553">
          <cell r="L2553" t="str">
            <v>29 800</v>
          </cell>
          <cell r="M2553" t="str">
            <v>Học ở nước ngoài_29 - Nghệ An</v>
          </cell>
          <cell r="N2553">
            <v>3</v>
          </cell>
        </row>
        <row r="2554">
          <cell r="L2554" t="str">
            <v>29 900</v>
          </cell>
          <cell r="M2554" t="str">
            <v>Quân nhân, Công an tại ngũ 29 - Nghệ An</v>
          </cell>
          <cell r="N2554">
            <v>3</v>
          </cell>
        </row>
        <row r="2555">
          <cell r="L2555" t="str">
            <v>30 000</v>
          </cell>
          <cell r="M2555" t="str">
            <v>Sở GDĐT Hà Tĩnh - Hà Tĩnh</v>
          </cell>
          <cell r="N2555">
            <v>2</v>
          </cell>
        </row>
        <row r="2556">
          <cell r="L2556" t="str">
            <v>30 001</v>
          </cell>
          <cell r="M2556" t="str">
            <v>TTGDNN -GDtX Kỳ Anh - Hà Tĩnh</v>
          </cell>
          <cell r="N2556">
            <v>2</v>
          </cell>
        </row>
        <row r="2557">
          <cell r="L2557" t="str">
            <v>30 002</v>
          </cell>
          <cell r="M2557" t="str">
            <v>THPT Ky Anh - Hà Tĩnh</v>
          </cell>
          <cell r="N2557">
            <v>2</v>
          </cell>
        </row>
        <row r="2558">
          <cell r="L2558" t="str">
            <v>30 003</v>
          </cell>
          <cell r="M2558" t="str">
            <v>THPT Nguyễn Huệ - Hà Tĩnh</v>
          </cell>
          <cell r="N2558">
            <v>1</v>
          </cell>
        </row>
        <row r="2559">
          <cell r="L2559" t="str">
            <v>30 004</v>
          </cell>
          <cell r="M2559" t="str">
            <v>THPT Kỳ Lâm - Hà Tĩnh</v>
          </cell>
          <cell r="N2559">
            <v>1</v>
          </cell>
        </row>
        <row r="2560">
          <cell r="L2560" t="str">
            <v>30 005</v>
          </cell>
          <cell r="M2560" t="str">
            <v>TTGDNN -GDTX Cẩm Xuyên - Hà Tĩnh</v>
          </cell>
          <cell r="N2560">
            <v>1</v>
          </cell>
        </row>
        <row r="2561">
          <cell r="L2561" t="str">
            <v>30 006</v>
          </cell>
          <cell r="M2561" t="str">
            <v>THPT Cẩm Xuyên - Hà Tĩnh</v>
          </cell>
          <cell r="N2561" t="str">
            <v>2NT</v>
          </cell>
        </row>
        <row r="2562">
          <cell r="L2562" t="str">
            <v>30 007</v>
          </cell>
          <cell r="M2562" t="str">
            <v>THPT Cẩm Bình - Hà Tĩnh</v>
          </cell>
          <cell r="N2562" t="str">
            <v>2NT</v>
          </cell>
        </row>
        <row r="2563">
          <cell r="L2563" t="str">
            <v>30 008</v>
          </cell>
          <cell r="M2563" t="str">
            <v>THPT Hà Huy Tập - Hà Tĩnh</v>
          </cell>
          <cell r="N2563">
            <v>1</v>
          </cell>
        </row>
        <row r="2564">
          <cell r="L2564" t="str">
            <v>30 009</v>
          </cell>
          <cell r="M2564" t="str">
            <v>TTBDNVSP và GDTX tỉnh Hà Tĩnh - Hà Tĩnh</v>
          </cell>
          <cell r="N2564">
            <v>2</v>
          </cell>
        </row>
        <row r="2565">
          <cell r="L2565" t="str">
            <v>30 010</v>
          </cell>
          <cell r="M2565" t="str">
            <v>THPT Phan Đình Phùng - Hà Tĩnh</v>
          </cell>
          <cell r="N2565">
            <v>2</v>
          </cell>
        </row>
        <row r="2566">
          <cell r="L2566" t="str">
            <v>30 011</v>
          </cell>
          <cell r="M2566" t="str">
            <v>THPT ISCHOOL Hà Tĩnh - Hà Tĩnh</v>
          </cell>
          <cell r="N2566">
            <v>2</v>
          </cell>
        </row>
        <row r="2567">
          <cell r="L2567" t="str">
            <v>30 012</v>
          </cell>
          <cell r="M2567" t="str">
            <v>TTGDNN -GDTX Thạch Hà - Hà Tĩnh</v>
          </cell>
          <cell r="N2567" t="str">
            <v>2NT</v>
          </cell>
        </row>
        <row r="2568">
          <cell r="L2568" t="str">
            <v>30 013</v>
          </cell>
          <cell r="M2568" t="str">
            <v>THPT Lý Tự Trọng - Hà Tĩnh</v>
          </cell>
          <cell r="N2568" t="str">
            <v>2NT</v>
          </cell>
        </row>
        <row r="2569">
          <cell r="L2569" t="str">
            <v>30 014</v>
          </cell>
          <cell r="M2569" t="str">
            <v>THPT Nguyễn Trung Thiên - Hà Tĩnh</v>
          </cell>
          <cell r="N2569" t="str">
            <v>2NT</v>
          </cell>
        </row>
        <row r="2570">
          <cell r="L2570" t="str">
            <v>30 015</v>
          </cell>
          <cell r="M2570" t="str">
            <v>TTGDNN -GDTX Can Lộc - Hà Tĩnh</v>
          </cell>
          <cell r="N2570" t="str">
            <v>2NT</v>
          </cell>
        </row>
        <row r="2571">
          <cell r="L2571" t="str">
            <v>30 016</v>
          </cell>
          <cell r="M2571" t="str">
            <v>THPT Can Lộc - Hà Tĩnh</v>
          </cell>
          <cell r="N2571" t="str">
            <v>2NT</v>
          </cell>
        </row>
        <row r="2572">
          <cell r="L2572" t="str">
            <v>30 017</v>
          </cell>
          <cell r="M2572" t="str">
            <v>THPT Đồng Lộc - Hà Tĩnh</v>
          </cell>
          <cell r="N2572" t="str">
            <v>2NT</v>
          </cell>
        </row>
        <row r="2573">
          <cell r="L2573" t="str">
            <v>30 018</v>
          </cell>
          <cell r="M2573" t="str">
            <v>THPT Nghèn - Hà Tĩnh</v>
          </cell>
          <cell r="N2573" t="str">
            <v>2NT</v>
          </cell>
        </row>
        <row r="2574">
          <cell r="L2574" t="str">
            <v>30 019</v>
          </cell>
          <cell r="M2574" t="str">
            <v>THPT Nguyễn Văn Trỗi - Hà Tĩnh</v>
          </cell>
          <cell r="N2574" t="str">
            <v>2NT</v>
          </cell>
        </row>
        <row r="2575">
          <cell r="L2575" t="str">
            <v>30 020</v>
          </cell>
          <cell r="M2575" t="str">
            <v>TTGDNN -GDTX Hương Khê - Hà Tĩnh</v>
          </cell>
          <cell r="N2575">
            <v>1</v>
          </cell>
        </row>
        <row r="2576">
          <cell r="L2576" t="str">
            <v>30 021</v>
          </cell>
          <cell r="M2576" t="str">
            <v>THPT Hương Khê - Hà Tĩnh</v>
          </cell>
          <cell r="N2576">
            <v>1</v>
          </cell>
        </row>
        <row r="2577">
          <cell r="L2577" t="str">
            <v>30 022</v>
          </cell>
          <cell r="M2577" t="str">
            <v>THPT Hàm Nghi - Hà Tĩnh</v>
          </cell>
          <cell r="N2577">
            <v>1</v>
          </cell>
        </row>
        <row r="2578">
          <cell r="L2578" t="str">
            <v>30 023</v>
          </cell>
          <cell r="M2578" t="str">
            <v>THPT Phúc Trạch - Hà Tĩnh</v>
          </cell>
          <cell r="N2578">
            <v>1</v>
          </cell>
        </row>
        <row r="2579">
          <cell r="L2579" t="str">
            <v>30 024</v>
          </cell>
          <cell r="M2579" t="str">
            <v>TTGDNN -GDtX Hương Sơn - Hà Tĩnh</v>
          </cell>
          <cell r="N2579">
            <v>1</v>
          </cell>
        </row>
        <row r="2580">
          <cell r="L2580" t="str">
            <v>30 025</v>
          </cell>
          <cell r="M2580" t="str">
            <v>THPT Dân lập Nguyễn Khắc Viện - Hà Tĩnh</v>
          </cell>
          <cell r="N2580">
            <v>1</v>
          </cell>
        </row>
        <row r="2581">
          <cell r="L2581" t="str">
            <v>30 026</v>
          </cell>
          <cell r="M2581" t="str">
            <v>THPT Hương Sơn - Hà Tĩnh</v>
          </cell>
          <cell r="N2581">
            <v>1</v>
          </cell>
        </row>
        <row r="2582">
          <cell r="L2582" t="str">
            <v>30 027</v>
          </cell>
          <cell r="M2582" t="str">
            <v>THPT Lê Hữu Trác - Hà Tĩnh</v>
          </cell>
          <cell r="N2582">
            <v>1</v>
          </cell>
        </row>
        <row r="2583">
          <cell r="L2583" t="str">
            <v>30 028</v>
          </cell>
          <cell r="M2583" t="str">
            <v>THPT Lý Chính Thắng - Hà Tĩnh</v>
          </cell>
          <cell r="N2583">
            <v>1</v>
          </cell>
        </row>
        <row r="2584">
          <cell r="L2584" t="str">
            <v>30 029</v>
          </cell>
          <cell r="M2584" t="str">
            <v>THPT Cao Thắng - Hà Tĩnh</v>
          </cell>
          <cell r="N2584">
            <v>1</v>
          </cell>
        </row>
        <row r="2585">
          <cell r="L2585" t="str">
            <v>30 030</v>
          </cell>
          <cell r="M2585" t="str">
            <v>TTGDNN -GDtX Đức Thọ - Hà Tĩnh</v>
          </cell>
          <cell r="N2585" t="str">
            <v>2NT</v>
          </cell>
        </row>
        <row r="2586">
          <cell r="L2586" t="str">
            <v>30 031</v>
          </cell>
          <cell r="M2586" t="str">
            <v>THPT Lê Hồng Phong - Hà Tĩnh</v>
          </cell>
          <cell r="N2586" t="str">
            <v>2NT</v>
          </cell>
        </row>
        <row r="2587">
          <cell r="L2587" t="str">
            <v>30 032</v>
          </cell>
          <cell r="M2587" t="str">
            <v>THPT Nguyễn Thị Minh Khai - Hà Tĩnh</v>
          </cell>
          <cell r="N2587" t="str">
            <v>2NT</v>
          </cell>
        </row>
        <row r="2588">
          <cell r="L2588" t="str">
            <v>30 033</v>
          </cell>
          <cell r="M2588" t="str">
            <v>THPT Trần Phú - Hà Tĩnh</v>
          </cell>
          <cell r="N2588" t="str">
            <v>2NT</v>
          </cell>
        </row>
        <row r="2589">
          <cell r="L2589" t="str">
            <v>30 034</v>
          </cell>
          <cell r="M2589" t="str">
            <v>THPT Đức Thọ - Hà Tĩnh</v>
          </cell>
          <cell r="N2589">
            <v>1</v>
          </cell>
        </row>
        <row r="2590">
          <cell r="L2590" t="str">
            <v>30 035</v>
          </cell>
          <cell r="M2590" t="str">
            <v>TTGDNN -GDTX Hồng Lĩnh - Hà Tĩnh</v>
          </cell>
          <cell r="N2590">
            <v>2</v>
          </cell>
        </row>
        <row r="2591">
          <cell r="L2591" t="str">
            <v>30 036</v>
          </cell>
          <cell r="M2591" t="str">
            <v>THPT Hồng Lĩnh - Hà Tĩnh</v>
          </cell>
          <cell r="N2591">
            <v>2</v>
          </cell>
        </row>
        <row r="2592">
          <cell r="L2592" t="str">
            <v>30 037</v>
          </cell>
          <cell r="M2592" t="str">
            <v>TTGDNN -GDtX Nghi Xuân - Hà Tĩnh</v>
          </cell>
          <cell r="N2592" t="str">
            <v>2NT</v>
          </cell>
        </row>
        <row r="2593">
          <cell r="L2593" t="str">
            <v>30 038</v>
          </cell>
          <cell r="M2593" t="str">
            <v>THPT Nguyễn Du - Hà Tĩnh</v>
          </cell>
          <cell r="N2593" t="str">
            <v>2NT</v>
          </cell>
        </row>
        <row r="2594">
          <cell r="L2594" t="str">
            <v>30 039</v>
          </cell>
          <cell r="M2594" t="str">
            <v>THPT Nguyễn Công Trứ - Hà Tĩnh</v>
          </cell>
          <cell r="N2594" t="str">
            <v>2NT</v>
          </cell>
        </row>
        <row r="2595">
          <cell r="L2595" t="str">
            <v>30 040</v>
          </cell>
          <cell r="M2595" t="str">
            <v>THPT Chuyên Hà Tĩnh - Hà Tĩnh</v>
          </cell>
          <cell r="N2595">
            <v>2</v>
          </cell>
        </row>
        <row r="2596">
          <cell r="L2596" t="str">
            <v>30 041</v>
          </cell>
          <cell r="M2596" t="str">
            <v>THPT Lê Quý Đôn - Hà Tĩnh</v>
          </cell>
          <cell r="N2596" t="str">
            <v>2NT</v>
          </cell>
        </row>
        <row r="2597">
          <cell r="L2597" t="str">
            <v>30 042</v>
          </cell>
          <cell r="M2597" t="str">
            <v>THPT Dân lập Can Lộc - Hà Tĩnh</v>
          </cell>
          <cell r="N2597" t="str">
            <v>2NT</v>
          </cell>
        </row>
        <row r="2598">
          <cell r="L2598" t="str">
            <v>30 043</v>
          </cell>
          <cell r="M2598" t="str">
            <v>THPT Phan Đình Giót - Hà Tĩnh</v>
          </cell>
          <cell r="N2598" t="str">
            <v>2NT</v>
          </cell>
        </row>
        <row r="2599">
          <cell r="L2599" t="str">
            <v>30 044</v>
          </cell>
          <cell r="M2599" t="str">
            <v>THPT Nguyễn Thị Bích Châu - Hà Tĩnh</v>
          </cell>
          <cell r="N2599" t="str">
            <v>2NT</v>
          </cell>
        </row>
        <row r="2600">
          <cell r="L2600" t="str">
            <v>30 045</v>
          </cell>
          <cell r="M2600" t="str">
            <v>THPT Mai Thúc Loan - Hà Tĩnh</v>
          </cell>
          <cell r="N2600" t="str">
            <v>2NT</v>
          </cell>
        </row>
        <row r="2601">
          <cell r="L2601" t="str">
            <v>30 046</v>
          </cell>
          <cell r="M2601" t="str">
            <v>THPT Vũ Quang - Hà Tĩnh</v>
          </cell>
          <cell r="N2601">
            <v>1</v>
          </cell>
        </row>
        <row r="2602">
          <cell r="L2602" t="str">
            <v>30 047</v>
          </cell>
          <cell r="M2602" t="str">
            <v>TTGDNN -GDTX Vũ Quang - Hà Tĩnh</v>
          </cell>
          <cell r="N2602">
            <v>1</v>
          </cell>
        </row>
        <row r="2603">
          <cell r="L2603" t="str">
            <v>30 048</v>
          </cell>
          <cell r="M2603" t="str">
            <v>THPT Nguyễn Đổng Chi - Hà Tĩnh</v>
          </cell>
          <cell r="N2603" t="str">
            <v>2NT</v>
          </cell>
        </row>
        <row r="2604">
          <cell r="L2604" t="str">
            <v>30 049</v>
          </cell>
          <cell r="M2604" t="str">
            <v>THPT Mai Kính - Hà Tĩnh</v>
          </cell>
          <cell r="N2604" t="str">
            <v>2NT</v>
          </cell>
        </row>
        <row r="2605">
          <cell r="L2605" t="str">
            <v>30 050</v>
          </cell>
          <cell r="M2605" t="str">
            <v>THPT Nghi Xuân - Hà Tĩnh</v>
          </cell>
          <cell r="N2605">
            <v>1</v>
          </cell>
        </row>
        <row r="2606">
          <cell r="L2606" t="str">
            <v>30 051</v>
          </cell>
          <cell r="M2606" t="str">
            <v>THPT Hồng Lam - Hà Tĩnh</v>
          </cell>
          <cell r="N2606">
            <v>2</v>
          </cell>
        </row>
        <row r="2607">
          <cell r="L2607" t="str">
            <v>30 052</v>
          </cell>
          <cell r="M2607" t="str">
            <v>TTDN-HN và GDTX TP Hà Tĩnh - Hà Tĩnh</v>
          </cell>
          <cell r="N2607">
            <v>2</v>
          </cell>
        </row>
        <row r="2608">
          <cell r="L2608" t="str">
            <v>30 053</v>
          </cell>
          <cell r="M2608" t="str">
            <v>THPT Nguyễn Đình Liễn - Hà Tĩnh</v>
          </cell>
          <cell r="N2608">
            <v>1</v>
          </cell>
        </row>
        <row r="2609">
          <cell r="L2609" t="str">
            <v>30 054</v>
          </cell>
          <cell r="M2609" t="str">
            <v>THPT Lê Quảng Chí - Hà Tĩnh</v>
          </cell>
          <cell r="N2609">
            <v>2</v>
          </cell>
        </row>
        <row r="2610">
          <cell r="L2610" t="str">
            <v>30 055</v>
          </cell>
          <cell r="M2610" t="str">
            <v>THPT Gia Phố - Hà Tĩnh</v>
          </cell>
          <cell r="N2610">
            <v>1</v>
          </cell>
        </row>
        <row r="2611">
          <cell r="L2611" t="str">
            <v>30 056</v>
          </cell>
          <cell r="M2611" t="str">
            <v>THPT Cù Huy Cạn - Hà Tĩnh</v>
          </cell>
          <cell r="N2611">
            <v>1</v>
          </cell>
        </row>
        <row r="2612">
          <cell r="L2612" t="str">
            <v>30 057</v>
          </cell>
          <cell r="M2612" t="str">
            <v>Trung cấp Kỹ nghệ Hà Tĩnh - Hà Tĩnh</v>
          </cell>
          <cell r="N2612">
            <v>2</v>
          </cell>
        </row>
        <row r="2613">
          <cell r="L2613" t="str">
            <v>30 058</v>
          </cell>
          <cell r="M2613" t="str">
            <v>THPT Thành Sen - Hà Tĩnh</v>
          </cell>
          <cell r="N2613">
            <v>2</v>
          </cell>
        </row>
        <row r="2614">
          <cell r="L2614" t="str">
            <v>30 059</v>
          </cell>
          <cell r="M2614" t="str">
            <v>Cao đẳng Công nghệ Hà Tĩnh - Hà Tĩnh</v>
          </cell>
          <cell r="N2614">
            <v>2</v>
          </cell>
        </row>
        <row r="2615">
          <cell r="L2615" t="str">
            <v>30 060</v>
          </cell>
          <cell r="M2615" t="str">
            <v>Trung cấp Nghề Hà Tĩnh - Hà Tĩnh</v>
          </cell>
          <cell r="N2615">
            <v>2</v>
          </cell>
        </row>
        <row r="2616">
          <cell r="L2616" t="str">
            <v>30 061</v>
          </cell>
          <cell r="M2616" t="str">
            <v>Cao đẳng Kỹ thuật Việt -Đức Hà Tĩnh - Hà Tĩnh</v>
          </cell>
          <cell r="N2616">
            <v>2</v>
          </cell>
        </row>
        <row r="2617">
          <cell r="L2617" t="str">
            <v>30 062</v>
          </cell>
          <cell r="M2617" t="str">
            <v>TTGDNN -GDTX Lộc Hà - Hà Tĩnh</v>
          </cell>
          <cell r="N2617" t="str">
            <v>2NT</v>
          </cell>
        </row>
        <row r="2618">
          <cell r="L2618" t="str">
            <v>30 063</v>
          </cell>
          <cell r="M2618" t="str">
            <v>THCS và THPT Dân tộc nội trú Hà Tĩnh - Hà Tĩnh</v>
          </cell>
          <cell r="N2618">
            <v>1</v>
          </cell>
        </row>
        <row r="2619">
          <cell r="L2619" t="str">
            <v>30 064</v>
          </cell>
          <cell r="M2619" t="str">
            <v>THPT Bán công Nghi Xuân - Hà Tĩnh</v>
          </cell>
          <cell r="N2619" t="str">
            <v>2NT</v>
          </cell>
        </row>
        <row r="2620">
          <cell r="L2620" t="str">
            <v>30 065</v>
          </cell>
          <cell r="M2620" t="str">
            <v>Cao đẳng Công nghệ Hà Tĩnh (cơ sở 2) - Hà Tĩnh</v>
          </cell>
          <cell r="N2620">
            <v>2</v>
          </cell>
        </row>
        <row r="2621">
          <cell r="L2621" t="str">
            <v>30 071</v>
          </cell>
          <cell r="M2621" t="str">
            <v>THPT Nguyễn Đình Liễn (trước 2015) - Hà Tĩnh</v>
          </cell>
          <cell r="N2621" t="str">
            <v>2NT</v>
          </cell>
        </row>
        <row r="2622">
          <cell r="L2622" t="str">
            <v>30 072</v>
          </cell>
          <cell r="M2622" t="str">
            <v>THPT Lê Quảng Chí (trước 2015) - Hà Tĩnh</v>
          </cell>
          <cell r="N2622" t="str">
            <v>2NT</v>
          </cell>
        </row>
        <row r="2623">
          <cell r="L2623" t="str">
            <v>30 073</v>
          </cell>
          <cell r="M2623" t="str">
            <v>THPT Kỳ Anh (trước 2015) - Hà Tĩnh</v>
          </cell>
          <cell r="N2623" t="str">
            <v>2NT</v>
          </cell>
        </row>
        <row r="2624">
          <cell r="L2624" t="str">
            <v>30 074</v>
          </cell>
          <cell r="M2624" t="str">
            <v>TTDN-HN và GDTX Kỳ Anh (trước 2015) - Hà Tĩnh</v>
          </cell>
          <cell r="N2624" t="str">
            <v>2NT</v>
          </cell>
        </row>
        <row r="2625">
          <cell r="L2625" t="str">
            <v>30 075</v>
          </cell>
          <cell r="M2625" t="str">
            <v>Cao đẳng nghề Việt Đức Hà Tĩnh - Hà Tĩnh</v>
          </cell>
          <cell r="N2625">
            <v>2</v>
          </cell>
        </row>
        <row r="2626">
          <cell r="L2626" t="str">
            <v>30 076</v>
          </cell>
          <cell r="M2626" t="str">
            <v>Cao đẳng Nghề công nghệ Hà Tĩnh (cơ sở 2-trước 2018) - Hà Tĩnh</v>
          </cell>
          <cell r="N2626">
            <v>1</v>
          </cell>
        </row>
        <row r="2627">
          <cell r="L2627" t="str">
            <v>30 077</v>
          </cell>
          <cell r="M2627" t="str">
            <v>TTDN-HN và GDtX Kỳ Anh - Hà Tĩnh</v>
          </cell>
          <cell r="N2627">
            <v>2</v>
          </cell>
        </row>
        <row r="2628">
          <cell r="L2628" t="str">
            <v>30 078</v>
          </cell>
          <cell r="M2628" t="str">
            <v>TTDN-HN và GDTX Cẩm Xuyên - Hà Tĩnh</v>
          </cell>
          <cell r="N2628">
            <v>1</v>
          </cell>
        </row>
        <row r="2629">
          <cell r="L2629" t="str">
            <v>30 079</v>
          </cell>
          <cell r="M2629" t="str">
            <v>TTDN-HN và GDTX Thạch Hà - Hà Tĩnh</v>
          </cell>
          <cell r="N2629" t="str">
            <v>2NT</v>
          </cell>
        </row>
        <row r="2630">
          <cell r="L2630" t="str">
            <v>30 080</v>
          </cell>
          <cell r="M2630" t="str">
            <v>TTDN-HN và GDTX Can Lộc - Hà Tĩnh</v>
          </cell>
          <cell r="N2630" t="str">
            <v>2NT</v>
          </cell>
        </row>
        <row r="2631">
          <cell r="L2631" t="str">
            <v>30 081</v>
          </cell>
          <cell r="M2631" t="str">
            <v>TTDN-HN và GDtX Lộc Hà - Hà Tĩnh</v>
          </cell>
          <cell r="N2631">
            <v>1</v>
          </cell>
        </row>
        <row r="2632">
          <cell r="L2632" t="str">
            <v>30 082</v>
          </cell>
          <cell r="M2632" t="str">
            <v>TTDN-HN và GDTX Hồng Lĩnh - Hà Tĩnh</v>
          </cell>
          <cell r="N2632">
            <v>2</v>
          </cell>
        </row>
        <row r="2633">
          <cell r="L2633" t="str">
            <v>30 083</v>
          </cell>
          <cell r="M2633" t="str">
            <v>TTDN-HN và GDtX Nghi Xuân - Hà Tĩnh</v>
          </cell>
          <cell r="N2633" t="str">
            <v>2NT</v>
          </cell>
        </row>
        <row r="2634">
          <cell r="L2634" t="str">
            <v>30 084</v>
          </cell>
          <cell r="M2634" t="str">
            <v>TTDN-HN và GDTX Đức Thọ - Hà Tĩnh</v>
          </cell>
          <cell r="N2634" t="str">
            <v>2NT</v>
          </cell>
        </row>
        <row r="2635">
          <cell r="L2635" t="str">
            <v>30 085</v>
          </cell>
          <cell r="M2635" t="str">
            <v>TTDN-HN và GDtX Hương Sơn - Hà Tĩnh</v>
          </cell>
          <cell r="N2635">
            <v>1</v>
          </cell>
        </row>
        <row r="2636">
          <cell r="L2636" t="str">
            <v>30 086</v>
          </cell>
          <cell r="M2636" t="str">
            <v>TTDN-HN và GDTX Hương Khê - Hà Tĩnh</v>
          </cell>
          <cell r="N2636">
            <v>1</v>
          </cell>
        </row>
        <row r="2637">
          <cell r="L2637" t="str">
            <v>30 087</v>
          </cell>
          <cell r="M2637" t="str">
            <v>TTDN-HN và GDTX Vũ Quang - Hà Tĩnh</v>
          </cell>
          <cell r="N2637">
            <v>1</v>
          </cell>
        </row>
        <row r="2638">
          <cell r="L2638" t="str">
            <v>30 800</v>
          </cell>
          <cell r="M2638" t="str">
            <v>Học ở nước ngoài_30 - Hà Tĩnh</v>
          </cell>
          <cell r="N2638">
            <v>3</v>
          </cell>
        </row>
        <row r="2639">
          <cell r="L2639" t="str">
            <v>30 900</v>
          </cell>
          <cell r="M2639" t="str">
            <v>Quân nhân, Công an tại ngũ 30 - Hà Tĩnh</v>
          </cell>
          <cell r="N2639">
            <v>3</v>
          </cell>
        </row>
        <row r="2640">
          <cell r="L2640" t="str">
            <v>31 002</v>
          </cell>
          <cell r="M2640" t="str">
            <v>THPT Đào Duy Từ - Quảng Bình</v>
          </cell>
          <cell r="N2640">
            <v>2</v>
          </cell>
        </row>
        <row r="2641">
          <cell r="L2641" t="str">
            <v>31 003</v>
          </cell>
          <cell r="M2641" t="str">
            <v>THPT Đồng Hới - Quảng Bình</v>
          </cell>
          <cell r="N2641">
            <v>2</v>
          </cell>
        </row>
        <row r="2642">
          <cell r="L2642" t="str">
            <v>31 004</v>
          </cell>
          <cell r="M2642" t="str">
            <v>THPT Chuyên Võ Nguyên Giáp - Quảng Bình</v>
          </cell>
          <cell r="N2642">
            <v>2</v>
          </cell>
        </row>
        <row r="2643">
          <cell r="L2643" t="str">
            <v>31 005</v>
          </cell>
          <cell r="M2643" t="str">
            <v>THPT Phan Đình Phùng - Quảng Bình</v>
          </cell>
          <cell r="N2643">
            <v>2</v>
          </cell>
        </row>
        <row r="2644">
          <cell r="L2644" t="str">
            <v>31 006</v>
          </cell>
          <cell r="M2644" t="str">
            <v>Phổ thông dân tộc nội trú tỉnh - Quảng Bình</v>
          </cell>
          <cell r="N2644">
            <v>2</v>
          </cell>
        </row>
        <row r="2645">
          <cell r="L2645" t="str">
            <v>31 007</v>
          </cell>
          <cell r="M2645" t="str">
            <v>TT GD-DN Đồng Hới - Quảng Bình</v>
          </cell>
          <cell r="N2645">
            <v>2</v>
          </cell>
        </row>
        <row r="2646">
          <cell r="L2646" t="str">
            <v>31 009</v>
          </cell>
          <cell r="M2646" t="str">
            <v>THPT Tuyên Hoá - Quảng Bình</v>
          </cell>
          <cell r="N2646">
            <v>1</v>
          </cell>
        </row>
        <row r="2647">
          <cell r="L2647" t="str">
            <v>31 010</v>
          </cell>
          <cell r="M2647" t="str">
            <v>THPT Lê Trực - Quảng Bình</v>
          </cell>
          <cell r="N2647">
            <v>1</v>
          </cell>
        </row>
        <row r="2648">
          <cell r="L2648" t="str">
            <v>31 011</v>
          </cell>
          <cell r="M2648" t="str">
            <v>THPT Phan Bội Châu - Quảng Bình</v>
          </cell>
          <cell r="N2648">
            <v>1</v>
          </cell>
        </row>
        <row r="2649">
          <cell r="L2649" t="str">
            <v>31 012</v>
          </cell>
          <cell r="M2649" t="str">
            <v>THCS và THPT Bắc Sơn - Quảng Bình</v>
          </cell>
          <cell r="N2649">
            <v>1</v>
          </cell>
        </row>
        <row r="2650">
          <cell r="L2650" t="str">
            <v>31 013</v>
          </cell>
          <cell r="M2650" t="str">
            <v>TT GD-DN Tuyên Hoá - Quảng Bình</v>
          </cell>
          <cell r="N2650">
            <v>1</v>
          </cell>
        </row>
        <row r="2651">
          <cell r="L2651" t="str">
            <v>31 015</v>
          </cell>
          <cell r="M2651" t="str">
            <v>THPT Minh Hoá - Quảng Bình</v>
          </cell>
          <cell r="N2651">
            <v>1</v>
          </cell>
        </row>
        <row r="2652">
          <cell r="L2652" t="str">
            <v>31 016</v>
          </cell>
          <cell r="M2652" t="str">
            <v>THCS và THPT Hoá Tiến - Quảng Bình</v>
          </cell>
          <cell r="N2652">
            <v>1</v>
          </cell>
        </row>
        <row r="2653">
          <cell r="L2653" t="str">
            <v>31 017</v>
          </cell>
          <cell r="M2653" t="str">
            <v>TT GD-DN Minh Hoá - Quảng Bình</v>
          </cell>
          <cell r="N2653">
            <v>1</v>
          </cell>
        </row>
        <row r="2654">
          <cell r="L2654" t="str">
            <v>31 019</v>
          </cell>
          <cell r="M2654" t="str">
            <v>THPT Lương Thế Vinh - Quảng Bình</v>
          </cell>
          <cell r="N2654">
            <v>2</v>
          </cell>
        </row>
        <row r="2655">
          <cell r="L2655" t="str">
            <v>31 020</v>
          </cell>
          <cell r="M2655" t="str">
            <v>THPT Lê Hồng Phong - Quảng Bình</v>
          </cell>
          <cell r="N2655">
            <v>2</v>
          </cell>
        </row>
        <row r="2656">
          <cell r="L2656" t="str">
            <v>31 021</v>
          </cell>
          <cell r="M2656" t="str">
            <v>THPT Quang Trung - Quảng Bình</v>
          </cell>
          <cell r="N2656">
            <v>1</v>
          </cell>
        </row>
        <row r="2657">
          <cell r="L2657" t="str">
            <v>31 022</v>
          </cell>
          <cell r="M2657" t="str">
            <v>THPT Nguyễn Bỉnh Khiêm - Quảng Bình</v>
          </cell>
          <cell r="N2657">
            <v>2</v>
          </cell>
        </row>
        <row r="2658">
          <cell r="L2658" t="str">
            <v>31 023</v>
          </cell>
          <cell r="M2658" t="str">
            <v>TT GD-DN Quảng Trạch - Quảng Bình</v>
          </cell>
          <cell r="N2658">
            <v>2</v>
          </cell>
        </row>
        <row r="2659">
          <cell r="L2659" t="str">
            <v>31 025</v>
          </cell>
          <cell r="M2659" t="str">
            <v>THPT số 1 Bố Trạch - Quảng Bình</v>
          </cell>
          <cell r="N2659" t="str">
            <v>2NT</v>
          </cell>
        </row>
        <row r="2660">
          <cell r="L2660" t="str">
            <v>31 026</v>
          </cell>
          <cell r="M2660" t="str">
            <v>THPT số 2 Bố Trạch - Quảng Bình</v>
          </cell>
          <cell r="N2660" t="str">
            <v>2NT</v>
          </cell>
        </row>
        <row r="2661">
          <cell r="L2661" t="str">
            <v>31 027</v>
          </cell>
          <cell r="M2661" t="str">
            <v>THPT số 3 Bố Trạch - Quảng Bình</v>
          </cell>
          <cell r="N2661" t="str">
            <v>2NT</v>
          </cell>
        </row>
        <row r="2662">
          <cell r="L2662" t="str">
            <v>31 028</v>
          </cell>
          <cell r="M2662" t="str">
            <v>THPT số 5 Bố Trạch - Quảng Bình</v>
          </cell>
          <cell r="N2662" t="str">
            <v>2NT</v>
          </cell>
        </row>
        <row r="2663">
          <cell r="L2663" t="str">
            <v>31 029</v>
          </cell>
          <cell r="M2663" t="str">
            <v>THCS và THPT Việt Trung - Quảng Bình</v>
          </cell>
          <cell r="N2663">
            <v>1</v>
          </cell>
        </row>
        <row r="2664">
          <cell r="L2664" t="str">
            <v>31 030</v>
          </cell>
          <cell r="M2664" t="str">
            <v>THPT số 4 Bố trạch - Quảng Bình</v>
          </cell>
          <cell r="N2664">
            <v>1</v>
          </cell>
        </row>
        <row r="2665">
          <cell r="L2665" t="str">
            <v>31 031</v>
          </cell>
          <cell r="M2665" t="str">
            <v>TT GD-DN Bố Trạch - Quảng Bình</v>
          </cell>
          <cell r="N2665" t="str">
            <v>2NT</v>
          </cell>
        </row>
        <row r="2666">
          <cell r="L2666" t="str">
            <v>31 033</v>
          </cell>
          <cell r="M2666" t="str">
            <v>THPT Quảng Ninh - Quảng Bình</v>
          </cell>
          <cell r="N2666" t="str">
            <v>2NT</v>
          </cell>
        </row>
        <row r="2667">
          <cell r="L2667" t="str">
            <v>31 034</v>
          </cell>
          <cell r="M2667" t="str">
            <v>THPT Ninh Châu - Quảng Bình</v>
          </cell>
          <cell r="N2667" t="str">
            <v>2NT</v>
          </cell>
        </row>
        <row r="2668">
          <cell r="L2668" t="str">
            <v>31 035</v>
          </cell>
          <cell r="M2668" t="str">
            <v>TT GD-DN Quảng Ninh - Quảng Bình</v>
          </cell>
          <cell r="N2668" t="str">
            <v>2NT</v>
          </cell>
        </row>
        <row r="2669">
          <cell r="L2669" t="str">
            <v>31 036</v>
          </cell>
          <cell r="M2669" t="str">
            <v>THPT Nguyễn Hữu Cảnh - Quảng Bình</v>
          </cell>
          <cell r="N2669" t="str">
            <v>2NT</v>
          </cell>
        </row>
        <row r="2670">
          <cell r="L2670" t="str">
            <v>31 038</v>
          </cell>
          <cell r="M2670" t="str">
            <v>THPT Lệ Thuỷ - Quảng Bình</v>
          </cell>
          <cell r="N2670" t="str">
            <v>2NT</v>
          </cell>
        </row>
        <row r="2671">
          <cell r="L2671" t="str">
            <v>31 039</v>
          </cell>
          <cell r="M2671" t="str">
            <v>THPT Hoàng Hoa Thám - Quảng Bình</v>
          </cell>
          <cell r="N2671">
            <v>1</v>
          </cell>
        </row>
        <row r="2672">
          <cell r="L2672" t="str">
            <v>31 040</v>
          </cell>
          <cell r="M2672" t="str">
            <v>THPT Trần Hưng Đạo - Quảng Bình</v>
          </cell>
          <cell r="N2672">
            <v>1</v>
          </cell>
        </row>
        <row r="2673">
          <cell r="L2673" t="str">
            <v>31 041</v>
          </cell>
          <cell r="M2673" t="str">
            <v>THPT Nguyễn Chí Thanh - Quảng Bình</v>
          </cell>
          <cell r="N2673" t="str">
            <v>2NT</v>
          </cell>
        </row>
        <row r="2674">
          <cell r="L2674" t="str">
            <v>31 042</v>
          </cell>
          <cell r="M2674" t="str">
            <v>TT GD-DN Lệ Thuỷ - Quảng Bình</v>
          </cell>
          <cell r="N2674" t="str">
            <v>2NT</v>
          </cell>
        </row>
        <row r="2675">
          <cell r="L2675" t="str">
            <v>31 043</v>
          </cell>
          <cell r="M2675" t="str">
            <v>THPT KT Lệ Thuỷ - Quảng Bình</v>
          </cell>
          <cell r="N2675" t="str">
            <v>2NT</v>
          </cell>
        </row>
        <row r="2676">
          <cell r="L2676" t="str">
            <v>31 044</v>
          </cell>
          <cell r="M2676" t="str">
            <v>THPT Lê Lợi - Quảng Bình</v>
          </cell>
          <cell r="N2676">
            <v>1</v>
          </cell>
        </row>
        <row r="2677">
          <cell r="L2677" t="str">
            <v>31 045</v>
          </cell>
          <cell r="M2677" t="str">
            <v>THCS và THPT Dương Văn An - Quảng Bình</v>
          </cell>
          <cell r="N2677" t="str">
            <v>2NT</v>
          </cell>
        </row>
        <row r="2678">
          <cell r="L2678" t="str">
            <v>31 046</v>
          </cell>
          <cell r="M2678" t="str">
            <v>THCS và THPT Trung Hoá - Quảng Bình</v>
          </cell>
          <cell r="N2678">
            <v>1</v>
          </cell>
        </row>
        <row r="2679">
          <cell r="L2679" t="str">
            <v>31 049</v>
          </cell>
          <cell r="M2679" t="str">
            <v>Cao đẳng nghề Quảng Bình - Quảng Bình</v>
          </cell>
          <cell r="N2679">
            <v>2</v>
          </cell>
        </row>
        <row r="2680">
          <cell r="L2680" t="str">
            <v>31 050</v>
          </cell>
          <cell r="M2680" t="str">
            <v>TC nghề số 9 - Quảng Bình</v>
          </cell>
          <cell r="N2680">
            <v>2</v>
          </cell>
        </row>
        <row r="2681">
          <cell r="L2681" t="str">
            <v>31 051</v>
          </cell>
          <cell r="M2681" t="str">
            <v>TT GD-DN Ba Đồn - Quảng Bình</v>
          </cell>
          <cell r="N2681">
            <v>2</v>
          </cell>
        </row>
        <row r="2682">
          <cell r="L2682" t="str">
            <v>31 052</v>
          </cell>
          <cell r="M2682" t="str">
            <v>THPT Lê Quý Đôn - Quảng Bình</v>
          </cell>
          <cell r="N2682" t="str">
            <v>2NT</v>
          </cell>
        </row>
        <row r="2683">
          <cell r="L2683" t="str">
            <v>31 053</v>
          </cell>
          <cell r="M2683" t="str">
            <v>THPT Hùng Vương - Quảng Bình</v>
          </cell>
          <cell r="N2683" t="str">
            <v>2NT</v>
          </cell>
        </row>
        <row r="2684">
          <cell r="L2684" t="str">
            <v>31 054</v>
          </cell>
          <cell r="M2684" t="str">
            <v>THPT Trần Phú - Quảng Bình</v>
          </cell>
          <cell r="N2684" t="str">
            <v>2NT</v>
          </cell>
        </row>
        <row r="2685">
          <cell r="L2685" t="str">
            <v>31 055</v>
          </cell>
          <cell r="M2685" t="str">
            <v>THPT Nguyễn Trãi - Quảng Bình</v>
          </cell>
          <cell r="N2685">
            <v>1</v>
          </cell>
        </row>
        <row r="2686">
          <cell r="L2686" t="str">
            <v>31 056</v>
          </cell>
          <cell r="M2686" t="str">
            <v>THPT Ngô Quyền - Quảng Bình</v>
          </cell>
          <cell r="N2686" t="str">
            <v>2NT</v>
          </cell>
        </row>
        <row r="2687">
          <cell r="L2687" t="str">
            <v>31 057</v>
          </cell>
          <cell r="M2687" t="str">
            <v>THCS và THPT Chu Văn An - Quảng Bình</v>
          </cell>
          <cell r="N2687">
            <v>2</v>
          </cell>
        </row>
        <row r="2688">
          <cell r="L2688" t="str">
            <v>31 058</v>
          </cell>
          <cell r="M2688" t="str">
            <v>THPT Nguyễn Hữu Cảnh - Quảng Bình</v>
          </cell>
          <cell r="N2688">
            <v>1</v>
          </cell>
        </row>
        <row r="2689">
          <cell r="L2689" t="str">
            <v>31 059</v>
          </cell>
          <cell r="M2689" t="str">
            <v>THPT Quang Trung - Quảng Bình</v>
          </cell>
          <cell r="N2689" t="str">
            <v>2NT</v>
          </cell>
        </row>
        <row r="2690">
          <cell r="L2690" t="str">
            <v>31 060</v>
          </cell>
          <cell r="M2690" t="str">
            <v>THPT Lê Lợi - Quảng Bình</v>
          </cell>
          <cell r="N2690">
            <v>2</v>
          </cell>
        </row>
        <row r="2691">
          <cell r="L2691" t="str">
            <v>31 601</v>
          </cell>
          <cell r="M2691" t="str">
            <v>TT GDTX Đồng Hới - Quảng Bình</v>
          </cell>
          <cell r="N2691">
            <v>2</v>
          </cell>
        </row>
        <row r="2692">
          <cell r="L2692" t="str">
            <v>31 602</v>
          </cell>
          <cell r="M2692" t="str">
            <v>TT KTTH HN-DN Đồng Hới - Quảng Bình</v>
          </cell>
          <cell r="N2692">
            <v>2</v>
          </cell>
        </row>
        <row r="2693">
          <cell r="L2693" t="str">
            <v>31 603</v>
          </cell>
          <cell r="M2693" t="str">
            <v>TT GDTX Tuyên Hóa - Quảng Bình</v>
          </cell>
          <cell r="N2693">
            <v>1</v>
          </cell>
        </row>
        <row r="2694">
          <cell r="L2694" t="str">
            <v>31 604</v>
          </cell>
          <cell r="M2694" t="str">
            <v>TT KTTH HN-DN Tuyên Hóa - Quảng Bình</v>
          </cell>
          <cell r="N2694">
            <v>1</v>
          </cell>
        </row>
        <row r="2695">
          <cell r="L2695" t="str">
            <v>31 605</v>
          </cell>
          <cell r="M2695" t="str">
            <v>TT GDTX Minh Hóa - Quảng Bình</v>
          </cell>
          <cell r="N2695">
            <v>1</v>
          </cell>
        </row>
        <row r="2696">
          <cell r="L2696" t="str">
            <v>31 606</v>
          </cell>
          <cell r="M2696" t="str">
            <v>TT KTTH HN-DN Minh Hóa - Quảng Bình</v>
          </cell>
          <cell r="N2696">
            <v>1</v>
          </cell>
        </row>
        <row r="2697">
          <cell r="L2697" t="str">
            <v>31 607</v>
          </cell>
          <cell r="M2697" t="str">
            <v>THPT số 1 Quảng Trạch - Quảng Bình</v>
          </cell>
          <cell r="N2697" t="str">
            <v>2NT</v>
          </cell>
        </row>
        <row r="2698">
          <cell r="L2698" t="str">
            <v>31 608</v>
          </cell>
          <cell r="M2698" t="str">
            <v>THPT số 2 Quảng Trạch - Quảng Bình</v>
          </cell>
          <cell r="N2698" t="str">
            <v>2NT</v>
          </cell>
        </row>
        <row r="2699">
          <cell r="L2699" t="str">
            <v>31 609</v>
          </cell>
          <cell r="M2699" t="str">
            <v>THPT số 4 Quảng Trạch - Quảng Bình</v>
          </cell>
          <cell r="N2699" t="str">
            <v>2NT</v>
          </cell>
        </row>
        <row r="2700">
          <cell r="L2700" t="str">
            <v>31 610</v>
          </cell>
          <cell r="M2700" t="str">
            <v>TT GDTX Quảng Trạch - Quảng Bình</v>
          </cell>
          <cell r="N2700" t="str">
            <v>2NT</v>
          </cell>
        </row>
        <row r="2701">
          <cell r="L2701" t="str">
            <v>31 611</v>
          </cell>
          <cell r="M2701" t="str">
            <v>TT KTTH HN-DN Quảng Trạch - Quảng Bình</v>
          </cell>
          <cell r="N2701" t="str">
            <v>2NT</v>
          </cell>
        </row>
        <row r="2702">
          <cell r="L2702" t="str">
            <v>31 612</v>
          </cell>
          <cell r="M2702" t="str">
            <v>TT GDTX Bố Trạch - Quảng Bình</v>
          </cell>
          <cell r="N2702" t="str">
            <v>2NT</v>
          </cell>
        </row>
        <row r="2703">
          <cell r="L2703" t="str">
            <v>31 613</v>
          </cell>
          <cell r="M2703" t="str">
            <v>TT KTTH HN-DN Bố Trạch - Quảng Bình</v>
          </cell>
          <cell r="N2703" t="str">
            <v>2NT</v>
          </cell>
        </row>
        <row r="2704">
          <cell r="L2704" t="str">
            <v>31 614</v>
          </cell>
          <cell r="M2704" t="str">
            <v>TT GDTX Quảng Ninh - Quảng Bình</v>
          </cell>
          <cell r="N2704" t="str">
            <v>2NT</v>
          </cell>
        </row>
        <row r="2705">
          <cell r="L2705" t="str">
            <v>31 615</v>
          </cell>
          <cell r="M2705" t="str">
            <v>TT KTTH HN-DN Quảng Ninh - Quảng Bình</v>
          </cell>
          <cell r="N2705" t="str">
            <v>2NT</v>
          </cell>
        </row>
        <row r="2706">
          <cell r="L2706" t="str">
            <v>31 616</v>
          </cell>
          <cell r="M2706" t="str">
            <v>TT GDTX Lệ Thủy - Quảng Bình</v>
          </cell>
          <cell r="N2706" t="str">
            <v>2NT</v>
          </cell>
        </row>
        <row r="2707">
          <cell r="L2707" t="str">
            <v>31 617</v>
          </cell>
          <cell r="M2707" t="str">
            <v>TT KTTH HN-DN Lệ Thủy - Quảng Bình</v>
          </cell>
          <cell r="N2707" t="str">
            <v>2NT</v>
          </cell>
        </row>
        <row r="2708">
          <cell r="L2708" t="str">
            <v>31 618</v>
          </cell>
          <cell r="M2708" t="str">
            <v>THPT Số 3 Quảng Trạch - Quảng Bình</v>
          </cell>
          <cell r="N2708">
            <v>1</v>
          </cell>
        </row>
        <row r="2709">
          <cell r="L2709" t="str">
            <v>31 619</v>
          </cell>
          <cell r="M2709" t="str">
            <v>THPT Số 5 Quảng Trạch - Quảng Bình</v>
          </cell>
          <cell r="N2709">
            <v>1</v>
          </cell>
        </row>
        <row r="2710">
          <cell r="L2710" t="str">
            <v>31 620</v>
          </cell>
          <cell r="M2710" t="str">
            <v>THPT Chuyên Quảng Bình - Quảng Bình</v>
          </cell>
          <cell r="N2710">
            <v>2</v>
          </cell>
        </row>
        <row r="2711">
          <cell r="L2711" t="str">
            <v>31 621</v>
          </cell>
          <cell r="M2711" t="str">
            <v>Cao đẳng Sư phạm Quảng Bình - Quảng Bình</v>
          </cell>
          <cell r="N2711">
            <v>2</v>
          </cell>
        </row>
        <row r="2712">
          <cell r="L2712" t="str">
            <v>31 800</v>
          </cell>
          <cell r="M2712" t="str">
            <v>Học ở nước ngoài_31 - Quảng Bình</v>
          </cell>
          <cell r="N2712">
            <v>3</v>
          </cell>
        </row>
        <row r="2713">
          <cell r="L2713" t="str">
            <v>31 900</v>
          </cell>
          <cell r="M2713" t="str">
            <v>Quân nhân, Công an tại ngũ 31 - Quảng Bình</v>
          </cell>
          <cell r="N2713">
            <v>3</v>
          </cell>
        </row>
        <row r="2714">
          <cell r="L2714" t="str">
            <v>32 000</v>
          </cell>
          <cell r="M2714" t="str">
            <v>Sở GD&amp;ĐT Quảng Trị - Quảng Trị</v>
          </cell>
          <cell r="N2714">
            <v>2</v>
          </cell>
        </row>
        <row r="2715">
          <cell r="L2715" t="str">
            <v>32 011</v>
          </cell>
          <cell r="M2715" t="str">
            <v>THPT Bùi Dục Tài - Quảng Trị</v>
          </cell>
          <cell r="N2715" t="str">
            <v>2NT</v>
          </cell>
        </row>
        <row r="2716">
          <cell r="L2716" t="str">
            <v>32 012</v>
          </cell>
          <cell r="M2716" t="str">
            <v>THPT Hải Lăng - Quảng Trị</v>
          </cell>
          <cell r="N2716" t="str">
            <v>2NT</v>
          </cell>
        </row>
        <row r="2717">
          <cell r="L2717" t="str">
            <v>32 013</v>
          </cell>
          <cell r="M2717" t="str">
            <v>THPT Trần Thị Tâm - Quảng Trị</v>
          </cell>
          <cell r="N2717" t="str">
            <v>2NT</v>
          </cell>
        </row>
        <row r="2718">
          <cell r="L2718" t="str">
            <v>32 014</v>
          </cell>
          <cell r="M2718" t="str">
            <v>THPT Nguyễn Bỉnh Khiêm - Quảng Trị</v>
          </cell>
          <cell r="N2718" t="str">
            <v>2NT</v>
          </cell>
        </row>
        <row r="2719">
          <cell r="L2719" t="str">
            <v>32 016</v>
          </cell>
          <cell r="M2719" t="str">
            <v>THPT Thị xã Quảng Trị - Quảng Trị</v>
          </cell>
          <cell r="N2719">
            <v>2</v>
          </cell>
        </row>
        <row r="2720">
          <cell r="L2720" t="str">
            <v>32 017</v>
          </cell>
          <cell r="M2720" t="str">
            <v>Phổ thông DTNT tỉnh - Quảng Trị</v>
          </cell>
          <cell r="N2720">
            <v>2</v>
          </cell>
        </row>
        <row r="2721">
          <cell r="L2721" t="str">
            <v>32 018</v>
          </cell>
          <cell r="M2721" t="str">
            <v>THPT Nguyễn Huệ - Quảng Trị</v>
          </cell>
          <cell r="N2721">
            <v>2</v>
          </cell>
        </row>
        <row r="2722">
          <cell r="L2722" t="str">
            <v>32 020</v>
          </cell>
          <cell r="M2722" t="str">
            <v>THPT Triệu Phong - Quảng Trị</v>
          </cell>
          <cell r="N2722">
            <v>1</v>
          </cell>
        </row>
        <row r="2723">
          <cell r="L2723" t="str">
            <v>32 021</v>
          </cell>
          <cell r="M2723" t="str">
            <v>THPT Chu Văn An - Quảng Trị</v>
          </cell>
          <cell r="N2723" t="str">
            <v>2NT</v>
          </cell>
        </row>
        <row r="2724">
          <cell r="L2724" t="str">
            <v>32 022</v>
          </cell>
          <cell r="M2724" t="str">
            <v>THPT Vĩnh Định - Quảng Trị</v>
          </cell>
          <cell r="N2724" t="str">
            <v>2NT</v>
          </cell>
        </row>
        <row r="2725">
          <cell r="L2725" t="str">
            <v>32 024</v>
          </cell>
          <cell r="M2725" t="str">
            <v>THPT chuyên Lê Quý Đôn - Quảng Trị</v>
          </cell>
          <cell r="N2725">
            <v>2</v>
          </cell>
        </row>
        <row r="2726">
          <cell r="L2726" t="str">
            <v>32 025</v>
          </cell>
          <cell r="M2726" t="str">
            <v>THPT Đông Hà - Quảng Trị</v>
          </cell>
          <cell r="N2726">
            <v>2</v>
          </cell>
        </row>
        <row r="2727">
          <cell r="L2727" t="str">
            <v>32 026</v>
          </cell>
          <cell r="M2727" t="str">
            <v>THPT Lê Lợi - Quảng Trị</v>
          </cell>
          <cell r="N2727">
            <v>2</v>
          </cell>
        </row>
        <row r="2728">
          <cell r="L2728" t="str">
            <v>32 027</v>
          </cell>
          <cell r="M2728" t="str">
            <v>THPT Phan Châu Trinh - Quảng Trị</v>
          </cell>
          <cell r="N2728">
            <v>2</v>
          </cell>
        </row>
        <row r="2729">
          <cell r="L2729" t="str">
            <v>32 028</v>
          </cell>
          <cell r="M2729" t="str">
            <v>TTKTTH-HN tỉnh - Quảng Trị</v>
          </cell>
          <cell r="N2729">
            <v>2</v>
          </cell>
        </row>
        <row r="2730">
          <cell r="L2730" t="str">
            <v>32 030</v>
          </cell>
          <cell r="M2730" t="str">
            <v>THPT Tân Lâm - Quảng Trị</v>
          </cell>
          <cell r="N2730">
            <v>1</v>
          </cell>
        </row>
        <row r="2731">
          <cell r="L2731" t="str">
            <v>32 031</v>
          </cell>
          <cell r="M2731" t="str">
            <v>THPT Cam Lộ - Quảng Trị</v>
          </cell>
          <cell r="N2731" t="str">
            <v>2NT</v>
          </cell>
        </row>
        <row r="2732">
          <cell r="L2732" t="str">
            <v>32 032</v>
          </cell>
          <cell r="M2732" t="str">
            <v>THPT Lê Thế ' Hiếu - Quảng Trị</v>
          </cell>
          <cell r="N2732">
            <v>1</v>
          </cell>
        </row>
        <row r="2733">
          <cell r="L2733" t="str">
            <v>32 034</v>
          </cell>
          <cell r="M2733" t="str">
            <v>THPT Hướng Hoá - Quảng Trị</v>
          </cell>
          <cell r="N2733">
            <v>1</v>
          </cell>
        </row>
        <row r="2734">
          <cell r="L2734" t="str">
            <v>32 035</v>
          </cell>
          <cell r="M2734" t="str">
            <v>THPT Lao Bao - Quảng Trị</v>
          </cell>
          <cell r="N2734">
            <v>1</v>
          </cell>
        </row>
        <row r="2735">
          <cell r="L2735" t="str">
            <v>32 037</v>
          </cell>
          <cell r="M2735" t="str">
            <v>THPT Đakrông - Quảng Trị</v>
          </cell>
          <cell r="N2735">
            <v>1</v>
          </cell>
        </row>
        <row r="2736">
          <cell r="L2736" t="str">
            <v>32 039</v>
          </cell>
          <cell r="M2736" t="str">
            <v>THPT Cồn Tiên - Quảng Trị</v>
          </cell>
          <cell r="N2736">
            <v>1</v>
          </cell>
        </row>
        <row r="2737">
          <cell r="L2737" t="str">
            <v>32 040</v>
          </cell>
          <cell r="M2737" t="str">
            <v>THPT Gio Linh - Quảng Trị</v>
          </cell>
          <cell r="N2737" t="str">
            <v>2NT</v>
          </cell>
        </row>
        <row r="2738">
          <cell r="L2738" t="str">
            <v>32 041</v>
          </cell>
          <cell r="M2738" t="str">
            <v>THPT Nguyễn Du - Quảng Trị</v>
          </cell>
          <cell r="N2738" t="str">
            <v>2NT</v>
          </cell>
        </row>
        <row r="2739">
          <cell r="L2739" t="str">
            <v>32 043</v>
          </cell>
          <cell r="M2739" t="str">
            <v>THPT Vĩnh Linh - Quảng Trị</v>
          </cell>
          <cell r="N2739" t="str">
            <v>2NT</v>
          </cell>
        </row>
        <row r="2740">
          <cell r="L2740" t="str">
            <v>32 044</v>
          </cell>
          <cell r="M2740" t="str">
            <v>THPT Cửa Tùng - Quảng Trị</v>
          </cell>
          <cell r="N2740" t="str">
            <v>2NT</v>
          </cell>
        </row>
        <row r="2741">
          <cell r="L2741" t="str">
            <v>32 045</v>
          </cell>
          <cell r="M2741" t="str">
            <v>THPT Nguyễn Công Trứ - Quảng Trị</v>
          </cell>
          <cell r="N2741" t="str">
            <v>2NT</v>
          </cell>
        </row>
        <row r="2742">
          <cell r="L2742" t="str">
            <v>32 046</v>
          </cell>
          <cell r="M2742" t="str">
            <v>THCS&amp;THPT Bến Quan - Quảng Trị</v>
          </cell>
          <cell r="N2742">
            <v>1</v>
          </cell>
        </row>
        <row r="2743">
          <cell r="L2743" t="str">
            <v>32 048</v>
          </cell>
          <cell r="M2743" t="str">
            <v>TTGDTX Hướng Hoá - Quảng Trị</v>
          </cell>
          <cell r="N2743">
            <v>1</v>
          </cell>
        </row>
        <row r="2744">
          <cell r="L2744" t="str">
            <v>32 049</v>
          </cell>
          <cell r="M2744" t="str">
            <v>TTGDTX Đakrông - Quảng Trị</v>
          </cell>
          <cell r="N2744">
            <v>1</v>
          </cell>
        </row>
        <row r="2745">
          <cell r="L2745" t="str">
            <v>32 050</v>
          </cell>
          <cell r="M2745" t="str">
            <v>TTGDTX Cam Lộ - Quảng Trị</v>
          </cell>
          <cell r="N2745" t="str">
            <v>2NT</v>
          </cell>
        </row>
        <row r="2746">
          <cell r="L2746" t="str">
            <v>32 051</v>
          </cell>
          <cell r="M2746" t="str">
            <v>TTGDTX Đông Hà - Quảng Trị</v>
          </cell>
          <cell r="N2746">
            <v>2</v>
          </cell>
        </row>
        <row r="2747">
          <cell r="L2747" t="str">
            <v>32 052</v>
          </cell>
          <cell r="M2747" t="str">
            <v>TTGDTX Hải Lăng - Quảng Trị</v>
          </cell>
          <cell r="N2747" t="str">
            <v>2NT</v>
          </cell>
        </row>
        <row r="2748">
          <cell r="L2748" t="str">
            <v>32 053</v>
          </cell>
          <cell r="M2748" t="str">
            <v>TTGDTX TX Quảng trị - Quảng Trị</v>
          </cell>
          <cell r="N2748">
            <v>2</v>
          </cell>
        </row>
        <row r="2749">
          <cell r="L2749" t="str">
            <v>32 054</v>
          </cell>
          <cell r="M2749" t="str">
            <v>TTGDTX Triệu Phong - Quảng Trị</v>
          </cell>
          <cell r="N2749" t="str">
            <v>2NT</v>
          </cell>
        </row>
        <row r="2750">
          <cell r="L2750" t="str">
            <v>32 055</v>
          </cell>
          <cell r="M2750" t="str">
            <v>TTGDTX Gio Linh - Quảng Trị</v>
          </cell>
          <cell r="N2750" t="str">
            <v>2NT</v>
          </cell>
        </row>
        <row r="2751">
          <cell r="L2751" t="str">
            <v>32 056</v>
          </cell>
          <cell r="M2751" t="str">
            <v>TTGDTX Vĩnh Linh - Quảng Trị</v>
          </cell>
          <cell r="N2751" t="str">
            <v>2NT</v>
          </cell>
        </row>
        <row r="2752">
          <cell r="L2752" t="str">
            <v>32 057</v>
          </cell>
          <cell r="M2752" t="str">
            <v>TTKTTH-HN TX Quảng trị - Quảng Trị</v>
          </cell>
          <cell r="N2752">
            <v>2</v>
          </cell>
        </row>
        <row r="2753">
          <cell r="L2753" t="str">
            <v>32 058</v>
          </cell>
          <cell r="M2753" t="str">
            <v>TTKTTH-HN Vĩnh Linh - Quảng Trị</v>
          </cell>
          <cell r="N2753" t="str">
            <v>2NT</v>
          </cell>
        </row>
        <row r="2754">
          <cell r="L2754" t="str">
            <v>32 059</v>
          </cell>
          <cell r="M2754" t="str">
            <v>THPT Hướng Phùng - Quảng Trị</v>
          </cell>
          <cell r="N2754">
            <v>1</v>
          </cell>
        </row>
        <row r="2755">
          <cell r="L2755" t="str">
            <v>32 060</v>
          </cell>
          <cell r="M2755" t="str">
            <v>THPT Số 2 Đakrông - Quảng Trị</v>
          </cell>
          <cell r="N2755">
            <v>1</v>
          </cell>
        </row>
        <row r="2756">
          <cell r="L2756" t="str">
            <v>32 061</v>
          </cell>
          <cell r="M2756" t="str">
            <v>THPT A Túc - Quảng Trị</v>
          </cell>
          <cell r="N2756">
            <v>1</v>
          </cell>
        </row>
        <row r="2757">
          <cell r="L2757" t="str">
            <v>32 062</v>
          </cell>
          <cell r="M2757" t="str">
            <v>THPT Nguyễn Hữu Thận - Quảng Trị</v>
          </cell>
          <cell r="N2757" t="str">
            <v>2NT</v>
          </cell>
        </row>
        <row r="2758">
          <cell r="L2758" t="str">
            <v>32 063</v>
          </cell>
          <cell r="M2758" t="str">
            <v>TC nghề Quảng Trị - Quảng Trị</v>
          </cell>
          <cell r="N2758">
            <v>2</v>
          </cell>
        </row>
        <row r="2759">
          <cell r="L2759" t="str">
            <v>32 064</v>
          </cell>
          <cell r="M2759" t="str">
            <v>THPT Chế Lan Viên - Quảng Trị</v>
          </cell>
          <cell r="N2759" t="str">
            <v>2NT</v>
          </cell>
        </row>
        <row r="2760">
          <cell r="L2760" t="str">
            <v>32 065</v>
          </cell>
          <cell r="M2760" t="str">
            <v>Huyện đảo Cồn Cỏ - Quảng Trị</v>
          </cell>
          <cell r="N2760">
            <v>1</v>
          </cell>
        </row>
        <row r="2761">
          <cell r="L2761" t="str">
            <v>32 066</v>
          </cell>
          <cell r="M2761" t="str">
            <v>TH, ThcS và ThPT Trưng Vương - Quảng Trị</v>
          </cell>
          <cell r="N2761">
            <v>2</v>
          </cell>
        </row>
        <row r="2762">
          <cell r="L2762" t="str">
            <v>32 067</v>
          </cell>
          <cell r="M2762" t="str">
            <v>THPT Bến Hải - Quảng Trị</v>
          </cell>
          <cell r="N2762" t="str">
            <v>2NT</v>
          </cell>
        </row>
        <row r="2763">
          <cell r="L2763" t="str">
            <v>32 068</v>
          </cell>
          <cell r="M2763" t="str">
            <v>TTGDNN-GDTX Hướng Hoá - Quảng Trị</v>
          </cell>
          <cell r="N2763">
            <v>1</v>
          </cell>
        </row>
        <row r="2764">
          <cell r="L2764" t="str">
            <v>32 069</v>
          </cell>
          <cell r="M2764" t="str">
            <v>TTGDNN-GdTX Đakrông - Quảng Trị</v>
          </cell>
          <cell r="N2764">
            <v>1</v>
          </cell>
        </row>
        <row r="2765">
          <cell r="L2765" t="str">
            <v>32 070</v>
          </cell>
          <cell r="M2765" t="str">
            <v>TTGDNN-GDTX Cam Lộ - Quảng Trị</v>
          </cell>
          <cell r="N2765" t="str">
            <v>2NT</v>
          </cell>
        </row>
        <row r="2766">
          <cell r="L2766" t="str">
            <v>32 071</v>
          </cell>
          <cell r="M2766" t="str">
            <v>TTGDNN-GDTX TP. Đông Hà - Quảng Trị</v>
          </cell>
          <cell r="N2766">
            <v>2</v>
          </cell>
        </row>
        <row r="2767">
          <cell r="L2767" t="str">
            <v>32 072</v>
          </cell>
          <cell r="M2767" t="str">
            <v>TTGDNN-GDTX Hải Lăng - Quảng Trị</v>
          </cell>
          <cell r="N2767" t="str">
            <v>2NT</v>
          </cell>
        </row>
        <row r="2768">
          <cell r="L2768" t="str">
            <v>32 073</v>
          </cell>
          <cell r="M2768" t="str">
            <v>TTGDNN-GDTX TX. Quảng trị - Quảng Trị</v>
          </cell>
          <cell r="N2768">
            <v>2</v>
          </cell>
        </row>
        <row r="2769">
          <cell r="L2769" t="str">
            <v>32 074</v>
          </cell>
          <cell r="M2769" t="str">
            <v>TTGDNN-GdTx Triệu Phong - Quảng Trị</v>
          </cell>
          <cell r="N2769" t="str">
            <v>2NT</v>
          </cell>
        </row>
        <row r="2770">
          <cell r="L2770" t="str">
            <v>32 075</v>
          </cell>
          <cell r="M2770" t="str">
            <v>TTGDNN-GDTX Gio Linh - Quảng Trị</v>
          </cell>
          <cell r="N2770" t="str">
            <v>2NT</v>
          </cell>
        </row>
        <row r="2771">
          <cell r="L2771" t="str">
            <v>32 076</v>
          </cell>
          <cell r="M2771" t="str">
            <v>TTGDNN-GDTX Vĩnh Linh - Quảng Trị</v>
          </cell>
          <cell r="N2771" t="str">
            <v>2NT</v>
          </cell>
        </row>
        <row r="2772">
          <cell r="L2772" t="str">
            <v>32 800</v>
          </cell>
          <cell r="M2772" t="str">
            <v>Học ở nước ngoài_32 - Quảng Trị</v>
          </cell>
          <cell r="N2772">
            <v>3</v>
          </cell>
        </row>
        <row r="2773">
          <cell r="L2773" t="str">
            <v>32 900</v>
          </cell>
          <cell r="M2773" t="str">
            <v>Quân nhân, Công an tại ngũ 32 - Quảng Trị</v>
          </cell>
          <cell r="N2773">
            <v>3</v>
          </cell>
        </row>
        <row r="2774">
          <cell r="L2774" t="str">
            <v>32 902</v>
          </cell>
          <cell r="M2774" t="str">
            <v>Phòng GD&amp;ĐT TX Quảng Trị - Quảng Trị</v>
          </cell>
          <cell r="N2774">
            <v>2</v>
          </cell>
        </row>
        <row r="2775">
          <cell r="L2775" t="str">
            <v>32 903</v>
          </cell>
          <cell r="M2775" t="str">
            <v>Phòng GD&amp;ĐT Vĩnh Linh - Quảng Trị</v>
          </cell>
          <cell r="N2775" t="str">
            <v>2NT</v>
          </cell>
        </row>
        <row r="2776">
          <cell r="L2776" t="str">
            <v>32 904</v>
          </cell>
          <cell r="M2776" t="str">
            <v>Phòng GD&amp;ĐT Gio Linh - Quảng Trị</v>
          </cell>
          <cell r="N2776" t="str">
            <v>2NT</v>
          </cell>
        </row>
        <row r="2777">
          <cell r="L2777" t="str">
            <v>32 905</v>
          </cell>
          <cell r="M2777" t="str">
            <v>Phòng GD&amp;ĐT Cam Lộ - Quảng Trị</v>
          </cell>
          <cell r="N2777" t="str">
            <v>2NT</v>
          </cell>
        </row>
        <row r="2778">
          <cell r="L2778" t="str">
            <v>32 906</v>
          </cell>
          <cell r="M2778" t="str">
            <v>Phòng GD&amp;ĐT Triệu Phong - Quảng Trị</v>
          </cell>
          <cell r="N2778" t="str">
            <v>2NT</v>
          </cell>
        </row>
        <row r="2779">
          <cell r="L2779" t="str">
            <v>32 907</v>
          </cell>
          <cell r="M2779" t="str">
            <v>Phòng GD&amp;ĐT Hải Lăng - Quảng Trị</v>
          </cell>
          <cell r="N2779" t="str">
            <v>2NT</v>
          </cell>
        </row>
        <row r="2780">
          <cell r="L2780" t="str">
            <v>32 908</v>
          </cell>
          <cell r="M2780" t="str">
            <v>Phòng GD&amp;ĐT Hướng Hóa - Quảng Trị</v>
          </cell>
          <cell r="N2780">
            <v>1</v>
          </cell>
        </row>
        <row r="2781">
          <cell r="L2781" t="str">
            <v>32 909</v>
          </cell>
          <cell r="M2781" t="str">
            <v>Phòng GD&amp;ĐT Đakrông - Quảng Trị</v>
          </cell>
          <cell r="N2781">
            <v>1</v>
          </cell>
        </row>
        <row r="2782">
          <cell r="L2782" t="str">
            <v>33 000</v>
          </cell>
          <cell r="M2782" t="str">
            <v>Sở Giáo dục và Đào tạo Thừa Thiên Huế - Thừa Thiên -Huế</v>
          </cell>
          <cell r="N2782">
            <v>2</v>
          </cell>
        </row>
        <row r="2783">
          <cell r="L2783" t="str">
            <v>33 001</v>
          </cell>
          <cell r="M2783" t="str">
            <v>THPT Chuyên Quốc Học - Thừa Thiên -Huế</v>
          </cell>
          <cell r="N2783">
            <v>2</v>
          </cell>
        </row>
        <row r="2784">
          <cell r="L2784" t="str">
            <v>33 002</v>
          </cell>
          <cell r="M2784" t="str">
            <v>THPT Hai Bà Trưng - Thừa Thiên -Huế</v>
          </cell>
          <cell r="N2784">
            <v>2</v>
          </cell>
        </row>
        <row r="2785">
          <cell r="L2785" t="str">
            <v>33 003</v>
          </cell>
          <cell r="M2785" t="str">
            <v>THPT Nguyễn Huệ - Thừa Thiên -Huế</v>
          </cell>
          <cell r="N2785">
            <v>2</v>
          </cell>
        </row>
        <row r="2786">
          <cell r="L2786" t="str">
            <v>33 004</v>
          </cell>
          <cell r="M2786" t="str">
            <v>THPT Gia Hội - Thừa Thiên -Huế</v>
          </cell>
          <cell r="N2786">
            <v>2</v>
          </cell>
        </row>
        <row r="2787">
          <cell r="L2787" t="str">
            <v>33 005</v>
          </cell>
          <cell r="M2787" t="str">
            <v>THPT Bùi Thị Xuân - Thừa Thiên -Huế</v>
          </cell>
          <cell r="N2787">
            <v>2</v>
          </cell>
        </row>
        <row r="2788">
          <cell r="L2788" t="str">
            <v>33 006</v>
          </cell>
          <cell r="M2788" t="str">
            <v>Phổ thông Huế Star - Thừa Thiên -Huế</v>
          </cell>
          <cell r="N2788" t="str">
            <v>2NT</v>
          </cell>
        </row>
        <row r="2789">
          <cell r="L2789" t="str">
            <v>33 007</v>
          </cell>
          <cell r="M2789" t="str">
            <v>THPT Nguyễn Trường Tộ - Thừa Thiên -Huế</v>
          </cell>
          <cell r="N2789">
            <v>2</v>
          </cell>
        </row>
        <row r="2790">
          <cell r="L2790" t="str">
            <v>33 008</v>
          </cell>
          <cell r="M2790" t="str">
            <v>THPT Hóa Châu - Thừa Thiên -Huế</v>
          </cell>
          <cell r="N2790">
            <v>1</v>
          </cell>
        </row>
        <row r="2791">
          <cell r="L2791" t="str">
            <v>33 009</v>
          </cell>
          <cell r="M2791" t="str">
            <v>TT GDTX TP Huế - Thừa Thiên -Huế</v>
          </cell>
          <cell r="N2791">
            <v>2</v>
          </cell>
        </row>
        <row r="2792">
          <cell r="L2792" t="str">
            <v>33 010</v>
          </cell>
          <cell r="M2792" t="str">
            <v>Khối chuyên ĐHKH Huế - Thừa Thiên -Huế</v>
          </cell>
          <cell r="N2792">
            <v>2</v>
          </cell>
        </row>
        <row r="2793">
          <cell r="L2793" t="str">
            <v>33 011</v>
          </cell>
          <cell r="M2793" t="str">
            <v>THPT Phong Điền - Thừa Thiên -Huế</v>
          </cell>
          <cell r="N2793" t="str">
            <v>2NT</v>
          </cell>
        </row>
        <row r="2794">
          <cell r="L2794" t="str">
            <v>33 012</v>
          </cell>
          <cell r="M2794" t="str">
            <v>THPT Tam Giang - Thừa Thiên -Huế</v>
          </cell>
          <cell r="N2794" t="str">
            <v>2NT</v>
          </cell>
        </row>
        <row r="2795">
          <cell r="L2795" t="str">
            <v>33 013</v>
          </cell>
          <cell r="M2795" t="str">
            <v>THPT Nguyễn Đình Chiểu - Thừa Thiên -Huế</v>
          </cell>
          <cell r="N2795" t="str">
            <v>2NT</v>
          </cell>
        </row>
        <row r="2796">
          <cell r="L2796" t="str">
            <v>33 014</v>
          </cell>
          <cell r="M2796" t="str">
            <v>THPT Nguyễn Chí Thanh - Thừa Thiên -Huế</v>
          </cell>
          <cell r="N2796" t="str">
            <v>2NT</v>
          </cell>
        </row>
        <row r="2797">
          <cell r="L2797" t="str">
            <v>33 015</v>
          </cell>
          <cell r="M2797" t="str">
            <v>THPT Đặng Huy Trứ - Thừa Thiên -Huế</v>
          </cell>
          <cell r="N2797">
            <v>2</v>
          </cell>
        </row>
        <row r="2798">
          <cell r="L2798" t="str">
            <v>33 016</v>
          </cell>
          <cell r="M2798" t="str">
            <v>THPT Phan Đăng Lưu - Thừa Thiên -Huế</v>
          </cell>
          <cell r="N2798" t="str">
            <v>2NT</v>
          </cell>
        </row>
        <row r="2799">
          <cell r="L2799" t="str">
            <v>33 017</v>
          </cell>
          <cell r="M2799" t="str">
            <v>THPT Nguyễn Sinh Cung - Thừa Thiên -Huế</v>
          </cell>
          <cell r="N2799" t="str">
            <v>2NT</v>
          </cell>
        </row>
        <row r="2800">
          <cell r="L2800" t="str">
            <v>33 018</v>
          </cell>
          <cell r="M2800" t="str">
            <v>THPT Hương Thủy - Thừa Thiên -Huế</v>
          </cell>
          <cell r="N2800">
            <v>2</v>
          </cell>
        </row>
        <row r="2801">
          <cell r="L2801" t="str">
            <v>33 019</v>
          </cell>
          <cell r="M2801" t="str">
            <v>THPT Phú Bai - Thừa Thiên -Huế</v>
          </cell>
          <cell r="N2801">
            <v>2</v>
          </cell>
        </row>
        <row r="2802">
          <cell r="L2802" t="str">
            <v>33 020</v>
          </cell>
          <cell r="M2802" t="str">
            <v>THPT An Lương Đông - Thừa Thiên -Huế</v>
          </cell>
          <cell r="N2802" t="str">
            <v>2NT</v>
          </cell>
        </row>
        <row r="2803">
          <cell r="L2803" t="str">
            <v>33 021</v>
          </cell>
          <cell r="M2803" t="str">
            <v>THPT Vinh Lộc - Thừa Thiên -Huế</v>
          </cell>
          <cell r="N2803">
            <v>1</v>
          </cell>
        </row>
        <row r="2804">
          <cell r="L2804" t="str">
            <v>33 022</v>
          </cell>
          <cell r="M2804" t="str">
            <v>THPT Phú Lộc - Thừa Thiên -Huế</v>
          </cell>
          <cell r="N2804" t="str">
            <v>2NT</v>
          </cell>
        </row>
        <row r="2805">
          <cell r="L2805" t="str">
            <v>33 023</v>
          </cell>
          <cell r="M2805" t="str">
            <v>THPT Nam Đông - Thừa Thiên -Huế</v>
          </cell>
          <cell r="N2805">
            <v>1</v>
          </cell>
        </row>
        <row r="2806">
          <cell r="L2806" t="str">
            <v>33 024</v>
          </cell>
          <cell r="M2806" t="str">
            <v>THPT A Lưới - Thừa Thiên -Huế</v>
          </cell>
          <cell r="N2806">
            <v>1</v>
          </cell>
        </row>
        <row r="2807">
          <cell r="L2807" t="str">
            <v>33 025</v>
          </cell>
          <cell r="M2807" t="str">
            <v>Phổ thông Dân tộc Nội trú Tỉnh - Thừa Thiên -Huế</v>
          </cell>
          <cell r="N2807">
            <v>1</v>
          </cell>
        </row>
        <row r="2808">
          <cell r="L2808" t="str">
            <v>33 026</v>
          </cell>
          <cell r="M2808" t="str">
            <v>THPT Thừa Lưu - Thừa Thiên -Huế</v>
          </cell>
          <cell r="N2808" t="str">
            <v>2NT</v>
          </cell>
        </row>
        <row r="2809">
          <cell r="L2809" t="str">
            <v>33 027</v>
          </cell>
          <cell r="M2809" t="str">
            <v>THPT Hương Vinh - Thừa Thiên -Huế</v>
          </cell>
          <cell r="N2809">
            <v>2</v>
          </cell>
        </row>
        <row r="2810">
          <cell r="L2810" t="str">
            <v>33 028</v>
          </cell>
          <cell r="M2810" t="str">
            <v>Phòng GDCN Sở GD-ĐT TT-Huế - Thừa Thiên -Huế</v>
          </cell>
          <cell r="N2810">
            <v>2</v>
          </cell>
        </row>
        <row r="2811">
          <cell r="L2811" t="str">
            <v>33 029</v>
          </cell>
          <cell r="M2811" t="str">
            <v>THPT Đặng Trần Côn - Thừa Thiên -Huế</v>
          </cell>
          <cell r="N2811">
            <v>2</v>
          </cell>
        </row>
        <row r="2812">
          <cell r="L2812" t="str">
            <v>33 030</v>
          </cell>
          <cell r="M2812" t="str">
            <v>THPT Bình Điền - Thừa Thiên -Huế</v>
          </cell>
          <cell r="N2812">
            <v>1</v>
          </cell>
        </row>
        <row r="2813">
          <cell r="L2813" t="str">
            <v>33 031</v>
          </cell>
          <cell r="M2813" t="str">
            <v>THPT Vinh Xuân - Thừa Thiên -Huế</v>
          </cell>
          <cell r="N2813">
            <v>1</v>
          </cell>
        </row>
        <row r="2814">
          <cell r="L2814" t="str">
            <v>33 032</v>
          </cell>
          <cell r="M2814" t="str">
            <v>TC Phật Học Huế - Thừa Thiên -Huế</v>
          </cell>
          <cell r="N2814">
            <v>2</v>
          </cell>
        </row>
        <row r="2815">
          <cell r="L2815" t="str">
            <v>33 033</v>
          </cell>
          <cell r="M2815" t="str">
            <v>Học viện Âm nhạc Huế - Thừa Thiên -Huế</v>
          </cell>
          <cell r="N2815">
            <v>2</v>
          </cell>
        </row>
        <row r="2816">
          <cell r="L2816" t="str">
            <v>33 034</v>
          </cell>
          <cell r="M2816" t="str">
            <v>CĐ Công nghiệp Huế - Thừa Thiên -Huế</v>
          </cell>
          <cell r="N2816">
            <v>2</v>
          </cell>
        </row>
        <row r="2817">
          <cell r="L2817" t="str">
            <v>33 035</v>
          </cell>
          <cell r="M2817" t="str">
            <v>THPT Thuận An - Thừa Thiên -Huế</v>
          </cell>
          <cell r="N2817" t="str">
            <v>2NT</v>
          </cell>
        </row>
        <row r="2818">
          <cell r="L2818" t="str">
            <v>33 036</v>
          </cell>
          <cell r="M2818" t="str">
            <v>THPT Chi Lăng - Thừa Thiên -Huế</v>
          </cell>
          <cell r="N2818">
            <v>2</v>
          </cell>
        </row>
        <row r="2819">
          <cell r="L2819" t="str">
            <v>33 037</v>
          </cell>
          <cell r="M2819" t="str">
            <v>THPT Trần Văn Kỷ - Thừa Thiên -Huế</v>
          </cell>
          <cell r="N2819">
            <v>1</v>
          </cell>
        </row>
        <row r="2820">
          <cell r="L2820" t="str">
            <v>33 038</v>
          </cell>
          <cell r="M2820" t="str">
            <v>THPT DL Trần Hưng Đạo - Thừa Thiên -Huế</v>
          </cell>
          <cell r="N2820">
            <v>2</v>
          </cell>
        </row>
        <row r="2821">
          <cell r="L2821" t="str">
            <v>33 039</v>
          </cell>
          <cell r="M2821" t="str">
            <v>THPT Hương Lâm - Thừa Thiên -Huế</v>
          </cell>
          <cell r="N2821">
            <v>1</v>
          </cell>
        </row>
        <row r="2822">
          <cell r="L2822" t="str">
            <v>33 040</v>
          </cell>
          <cell r="M2822" t="str">
            <v>THCS-THPT Hồng Vân - Thừa Thiên -Huế</v>
          </cell>
          <cell r="N2822">
            <v>1</v>
          </cell>
        </row>
        <row r="2823">
          <cell r="L2823" t="str">
            <v>33 041</v>
          </cell>
          <cell r="M2823" t="str">
            <v>THPT Hương Trà - Thừa Thiên -Huế</v>
          </cell>
          <cell r="N2823">
            <v>2</v>
          </cell>
        </row>
        <row r="2824">
          <cell r="L2824" t="str">
            <v>33 042</v>
          </cell>
          <cell r="M2824" t="str">
            <v>THPT Cao Thắng - Thừa Thiên -Huế</v>
          </cell>
          <cell r="N2824">
            <v>2</v>
          </cell>
        </row>
        <row r="2825">
          <cell r="L2825" t="str">
            <v>33 043</v>
          </cell>
          <cell r="M2825" t="str">
            <v>THPT Hương Giang - Thừa Thiên -Huế</v>
          </cell>
          <cell r="N2825">
            <v>1</v>
          </cell>
        </row>
        <row r="2826">
          <cell r="L2826" t="str">
            <v>33 044</v>
          </cell>
          <cell r="M2826" t="str">
            <v>THPT Tố Hữu - Thừa Thiên -Huế</v>
          </cell>
          <cell r="N2826">
            <v>1</v>
          </cell>
        </row>
        <row r="2827">
          <cell r="L2827" t="str">
            <v>33 045</v>
          </cell>
          <cell r="M2827" t="str">
            <v>THPT Tư thục Thế Hệ Mới - Thừa Thiên -Huế</v>
          </cell>
          <cell r="N2827" t="str">
            <v>2NT</v>
          </cell>
        </row>
        <row r="2828">
          <cell r="L2828" t="str">
            <v>33 046</v>
          </cell>
          <cell r="M2828" t="str">
            <v>THPT Nguyễn Trãi - Thừa Thiên -Huế</v>
          </cell>
          <cell r="N2828">
            <v>2</v>
          </cell>
        </row>
        <row r="2829">
          <cell r="L2829" t="str">
            <v>33 047</v>
          </cell>
          <cell r="M2829" t="str">
            <v>THPT Hà Trung - Thừa Thiên -Huế</v>
          </cell>
          <cell r="N2829">
            <v>1</v>
          </cell>
        </row>
        <row r="2830">
          <cell r="L2830" t="str">
            <v>33 048</v>
          </cell>
          <cell r="M2830" t="str">
            <v>TH VHNT Thừa Thiên Huế - Thừa Thiên -Huế</v>
          </cell>
          <cell r="N2830">
            <v>2</v>
          </cell>
        </row>
        <row r="2831">
          <cell r="L2831" t="str">
            <v>33 049</v>
          </cell>
          <cell r="M2831" t="str">
            <v>TTGDTX Quảng Điền - Thừa Thiên -Huế</v>
          </cell>
          <cell r="N2831" t="str">
            <v>2NT</v>
          </cell>
        </row>
        <row r="2832">
          <cell r="L2832" t="str">
            <v>33 050</v>
          </cell>
          <cell r="M2832" t="str">
            <v>TTGDTX Phú Vang - Thừa Thiên -Huế</v>
          </cell>
          <cell r="N2832">
            <v>1</v>
          </cell>
        </row>
        <row r="2833">
          <cell r="L2833" t="str">
            <v>33 051</v>
          </cell>
          <cell r="M2833" t="str">
            <v>TTGDtX Hương Thủy - Thừa Thiên -Huế</v>
          </cell>
          <cell r="N2833">
            <v>2</v>
          </cell>
        </row>
        <row r="2834">
          <cell r="L2834" t="str">
            <v>33 052</v>
          </cell>
          <cell r="M2834" t="str">
            <v>CĐ Nghề Du lịch Huế - Thừa Thiên -Huế</v>
          </cell>
          <cell r="N2834">
            <v>2</v>
          </cell>
        </row>
        <row r="2835">
          <cell r="L2835" t="str">
            <v>33 053</v>
          </cell>
          <cell r="M2835" t="str">
            <v>CĐ Nghề Nguyễn Tri Phương - Thừa Thiên -Huế</v>
          </cell>
          <cell r="N2835" t="str">
            <v>2NT</v>
          </cell>
        </row>
        <row r="2836">
          <cell r="L2836" t="str">
            <v>33 054</v>
          </cell>
          <cell r="M2836" t="str">
            <v>TC Nghề số 10 - Thừa Thiên -Huế</v>
          </cell>
          <cell r="N2836">
            <v>2</v>
          </cell>
        </row>
        <row r="2837">
          <cell r="L2837" t="str">
            <v>33 055</v>
          </cell>
          <cell r="M2837" t="str">
            <v>CĐ Nghề Thừa Thiên Huế - Thừa Thiên -Huế</v>
          </cell>
          <cell r="N2837">
            <v>2</v>
          </cell>
        </row>
        <row r="2838">
          <cell r="L2838" t="str">
            <v>33 056</v>
          </cell>
          <cell r="M2838" t="str">
            <v>CĐ Nghề số 23 Bộ Quốc phòng - Thừa Thiên -Huế</v>
          </cell>
          <cell r="N2838">
            <v>2</v>
          </cell>
        </row>
        <row r="2839">
          <cell r="L2839" t="str">
            <v>33 057</v>
          </cell>
          <cell r="M2839" t="str">
            <v>TC Nghề Quảng Điền - Thừa Thiên -Huế</v>
          </cell>
          <cell r="N2839" t="str">
            <v>2NT</v>
          </cell>
        </row>
        <row r="2840">
          <cell r="L2840" t="str">
            <v>33 058</v>
          </cell>
          <cell r="M2840" t="str">
            <v>TC Nghề Huế - Thừa Thiên -Huế</v>
          </cell>
          <cell r="N2840">
            <v>2</v>
          </cell>
        </row>
        <row r="2841">
          <cell r="L2841" t="str">
            <v>33 059</v>
          </cell>
          <cell r="M2841" t="str">
            <v>TTGDTX Phong Điền - Thừa Thiên -Huế</v>
          </cell>
          <cell r="N2841" t="str">
            <v>2NT</v>
          </cell>
        </row>
        <row r="2842">
          <cell r="L2842" t="str">
            <v>33 060</v>
          </cell>
          <cell r="M2842" t="str">
            <v>TTGDTX Hương Trà - Thừa Thiên -Huế</v>
          </cell>
          <cell r="N2842">
            <v>2</v>
          </cell>
        </row>
        <row r="2843">
          <cell r="L2843" t="str">
            <v>33 061</v>
          </cell>
          <cell r="M2843" t="str">
            <v>TTGDTX Phú Lộc - Thừa Thiên -Huế</v>
          </cell>
          <cell r="N2843" t="str">
            <v>2NT</v>
          </cell>
        </row>
        <row r="2844">
          <cell r="L2844" t="str">
            <v>33 062</v>
          </cell>
          <cell r="M2844" t="str">
            <v>TTGDTX Nam Đông - Thừa Thiên -Huế</v>
          </cell>
          <cell r="N2844">
            <v>1</v>
          </cell>
        </row>
        <row r="2845">
          <cell r="L2845" t="str">
            <v>33 063</v>
          </cell>
          <cell r="M2845" t="str">
            <v>TTGDTX A Lưới - Thừa Thiên -Huế</v>
          </cell>
          <cell r="N2845">
            <v>1</v>
          </cell>
        </row>
        <row r="2846">
          <cell r="L2846" t="str">
            <v>33 064</v>
          </cell>
          <cell r="M2846" t="str">
            <v>TTGDNN-GDTX TP Huế - Thừa Thiên -Huế</v>
          </cell>
          <cell r="N2846">
            <v>2</v>
          </cell>
        </row>
        <row r="2847">
          <cell r="L2847" t="str">
            <v>33 065</v>
          </cell>
          <cell r="M2847" t="str">
            <v>TTGDNN-GdTX Phong Điền - Thừa Thiên -Huế</v>
          </cell>
          <cell r="N2847" t="str">
            <v>2NT</v>
          </cell>
        </row>
        <row r="2848">
          <cell r="L2848" t="str">
            <v>33 066</v>
          </cell>
          <cell r="M2848" t="str">
            <v>TTGDNN-GDTX Quảng Điền - Thừa Thiên -Huế</v>
          </cell>
          <cell r="N2848" t="str">
            <v>2NT</v>
          </cell>
        </row>
        <row r="2849">
          <cell r="L2849" t="str">
            <v>33 067</v>
          </cell>
          <cell r="M2849" t="str">
            <v>TTGDNN-GDtX Hương Trà - Thừa Thiên -Huế</v>
          </cell>
          <cell r="N2849">
            <v>2</v>
          </cell>
        </row>
        <row r="2850">
          <cell r="L2850" t="str">
            <v>33 068</v>
          </cell>
          <cell r="M2850" t="str">
            <v>TTGDNN-GDTX Phú Vang - Thừa Thiên -Huế</v>
          </cell>
          <cell r="N2850" t="str">
            <v>2NT</v>
          </cell>
        </row>
        <row r="2851">
          <cell r="L2851" t="str">
            <v>33 069</v>
          </cell>
          <cell r="M2851" t="str">
            <v>TTGDNN-GDTX Hương Thủy - Thừa Thiên -Huế</v>
          </cell>
          <cell r="N2851">
            <v>2</v>
          </cell>
        </row>
        <row r="2852">
          <cell r="L2852" t="str">
            <v>33 070</v>
          </cell>
          <cell r="M2852" t="str">
            <v>TTGDNN-GDTX Phú Lộc - Thừa Thiên -Huế</v>
          </cell>
          <cell r="N2852" t="str">
            <v>2NT</v>
          </cell>
        </row>
        <row r="2853">
          <cell r="L2853" t="str">
            <v>33 071</v>
          </cell>
          <cell r="M2853" t="str">
            <v>TTGDNN-GDTX Nam Đông - Thừa Thiên -Huế</v>
          </cell>
          <cell r="N2853" t="str">
            <v>2NT</v>
          </cell>
        </row>
        <row r="2854">
          <cell r="L2854" t="str">
            <v>33 072</v>
          </cell>
          <cell r="M2854" t="str">
            <v>TTGDNN-GDTX A Lưới - Thừa Thiên -Huế</v>
          </cell>
          <cell r="N2854">
            <v>2</v>
          </cell>
        </row>
        <row r="2855">
          <cell r="L2855" t="str">
            <v>33 073</v>
          </cell>
          <cell r="M2855" t="str">
            <v>THPT Thuận Hóa - Thừa Thiên -Huế</v>
          </cell>
          <cell r="N2855">
            <v>2</v>
          </cell>
        </row>
        <row r="2856">
          <cell r="L2856" t="str">
            <v>33 074</v>
          </cell>
          <cell r="M2856" t="str">
            <v>THPT Vinh Lộc - Thừa Thiên -Huế</v>
          </cell>
          <cell r="N2856">
            <v>1</v>
          </cell>
        </row>
        <row r="2857">
          <cell r="L2857" t="str">
            <v>33 075</v>
          </cell>
          <cell r="M2857" t="str">
            <v>THPT Nam Đông - Thừa Thiên -Huế</v>
          </cell>
          <cell r="N2857">
            <v>1</v>
          </cell>
        </row>
        <row r="2858">
          <cell r="L2858" t="str">
            <v>33 076</v>
          </cell>
          <cell r="M2858" t="str">
            <v>THPT Hương Giang - Thừa Thiên -Huế</v>
          </cell>
          <cell r="N2858" t="str">
            <v>2NT</v>
          </cell>
        </row>
        <row r="2859">
          <cell r="L2859" t="str">
            <v>33 077</v>
          </cell>
          <cell r="M2859" t="str">
            <v>THPT A Lưới - Thừa Thiên -Huế</v>
          </cell>
          <cell r="N2859" t="str">
            <v>2NT</v>
          </cell>
        </row>
        <row r="2860">
          <cell r="L2860" t="str">
            <v>33 078</v>
          </cell>
          <cell r="M2860" t="str">
            <v>THPT Hương Lâm - Thừa Thiên -Huế</v>
          </cell>
          <cell r="N2860">
            <v>1</v>
          </cell>
        </row>
        <row r="2861">
          <cell r="L2861" t="str">
            <v>33 079</v>
          </cell>
          <cell r="M2861" t="str">
            <v>THPT Bình Điền - Thừa Thiên -Huế</v>
          </cell>
          <cell r="N2861">
            <v>2</v>
          </cell>
        </row>
        <row r="2862">
          <cell r="L2862" t="str">
            <v>33 800</v>
          </cell>
          <cell r="M2862" t="str">
            <v>Học ở nước ngoài_33 - Thừa Thiên -Huế</v>
          </cell>
          <cell r="N2862">
            <v>3</v>
          </cell>
        </row>
        <row r="2863">
          <cell r="L2863" t="str">
            <v>33 900</v>
          </cell>
          <cell r="M2863" t="str">
            <v>Quân nhân, Công an tại ngũ 33 - Thừa Thiên -Huế</v>
          </cell>
          <cell r="N2863">
            <v>3</v>
          </cell>
        </row>
        <row r="2864">
          <cell r="L2864" t="str">
            <v>34 001</v>
          </cell>
          <cell r="M2864" t="str">
            <v>THPT Duy Tân - Quảng Nam</v>
          </cell>
          <cell r="N2864">
            <v>2</v>
          </cell>
        </row>
        <row r="2865">
          <cell r="L2865" t="str">
            <v>34 002</v>
          </cell>
          <cell r="M2865" t="str">
            <v>THPT Phan Bội Châu - Quảng Nam</v>
          </cell>
          <cell r="N2865">
            <v>2</v>
          </cell>
        </row>
        <row r="2866">
          <cell r="L2866" t="str">
            <v>34 003</v>
          </cell>
          <cell r="M2866" t="str">
            <v>THPT Trần Cao Vân - Quảng Nam</v>
          </cell>
          <cell r="N2866">
            <v>2</v>
          </cell>
        </row>
        <row r="2867">
          <cell r="L2867" t="str">
            <v>34 004</v>
          </cell>
          <cell r="M2867" t="str">
            <v>THPT Lê Quý Đôn - Quảng Nam</v>
          </cell>
          <cell r="N2867">
            <v>2</v>
          </cell>
        </row>
        <row r="2868">
          <cell r="L2868" t="str">
            <v>34 005</v>
          </cell>
          <cell r="M2868" t="str">
            <v>THPT Tư thục Hà Huy Tập - Quảng Nam</v>
          </cell>
          <cell r="N2868">
            <v>2</v>
          </cell>
        </row>
        <row r="2869">
          <cell r="L2869" t="str">
            <v>34 006</v>
          </cell>
          <cell r="M2869" t="str">
            <v>TT. GDTX tỉnh Quảng Nam - Quảng Nam</v>
          </cell>
          <cell r="N2869">
            <v>2</v>
          </cell>
        </row>
        <row r="2870">
          <cell r="L2870" t="str">
            <v>34 007</v>
          </cell>
          <cell r="M2870" t="str">
            <v>THPT Chuyên Nguyễn Bỉnh Khiêm - Quảng Nam</v>
          </cell>
          <cell r="N2870">
            <v>2</v>
          </cell>
        </row>
        <row r="2871">
          <cell r="L2871" t="str">
            <v>34 008</v>
          </cell>
          <cell r="M2871" t="str">
            <v>TT. GDTX-HN&amp;DN Hội An - Quảng Nam</v>
          </cell>
          <cell r="N2871">
            <v>2</v>
          </cell>
        </row>
        <row r="2872">
          <cell r="L2872" t="str">
            <v>34 009</v>
          </cell>
          <cell r="M2872" t="str">
            <v>THPT Trần Quý Cáp - Quảng Nam</v>
          </cell>
          <cell r="N2872">
            <v>2</v>
          </cell>
        </row>
        <row r="2873">
          <cell r="L2873" t="str">
            <v>34 010</v>
          </cell>
          <cell r="M2873" t="str">
            <v>THPT Chuyên Lê Thánh Tông - Quảng Nam</v>
          </cell>
          <cell r="N2873">
            <v>2</v>
          </cell>
        </row>
        <row r="2874">
          <cell r="L2874" t="str">
            <v>34 011</v>
          </cell>
          <cell r="M2874" t="str">
            <v>PTDT Nội trú tỉnh Quảng Nam - Quảng Nam</v>
          </cell>
          <cell r="N2874">
            <v>2</v>
          </cell>
        </row>
        <row r="2875">
          <cell r="L2875" t="str">
            <v>34 012</v>
          </cell>
          <cell r="M2875" t="str">
            <v>THPT NguyễnTrãi - Quảng Nam</v>
          </cell>
          <cell r="N2875">
            <v>2</v>
          </cell>
        </row>
        <row r="2876">
          <cell r="L2876" t="str">
            <v>34 013</v>
          </cell>
          <cell r="M2876" t="str">
            <v>THPT Sào Nam - Quảng Nam</v>
          </cell>
          <cell r="N2876" t="str">
            <v>2NT</v>
          </cell>
        </row>
        <row r="2877">
          <cell r="L2877" t="str">
            <v>34 014</v>
          </cell>
          <cell r="M2877" t="str">
            <v>THPT Lê Hồng Phong - Quảng Nam</v>
          </cell>
          <cell r="N2877" t="str">
            <v>2NT</v>
          </cell>
        </row>
        <row r="2878">
          <cell r="L2878" t="str">
            <v>34 015</v>
          </cell>
          <cell r="M2878" t="str">
            <v>TT. GDTX-hN Duy Xuyên - Quảng Nam</v>
          </cell>
          <cell r="N2878" t="str">
            <v>2NT</v>
          </cell>
        </row>
        <row r="2879">
          <cell r="L2879" t="str">
            <v>34 016</v>
          </cell>
          <cell r="M2879" t="str">
            <v>THPT Nguyễn Hiền - Quảng Nam</v>
          </cell>
          <cell r="N2879">
            <v>1</v>
          </cell>
        </row>
        <row r="2880">
          <cell r="L2880" t="str">
            <v>34 017</v>
          </cell>
          <cell r="M2880" t="str">
            <v>THPT Nguyễn Duy Hiệu - Quảng Nam</v>
          </cell>
          <cell r="N2880" t="str">
            <v>2NT</v>
          </cell>
        </row>
        <row r="2881">
          <cell r="L2881" t="str">
            <v>34 018</v>
          </cell>
          <cell r="M2881" t="str">
            <v>THPT Hoàng Diệu - Quảng Nam</v>
          </cell>
          <cell r="N2881" t="str">
            <v>2NT</v>
          </cell>
        </row>
        <row r="2882">
          <cell r="L2882" t="str">
            <v>34 019</v>
          </cell>
          <cell r="M2882" t="str">
            <v>THPT Phạm Phú Thứ - Quảng Nam</v>
          </cell>
          <cell r="N2882" t="str">
            <v>2NT</v>
          </cell>
        </row>
        <row r="2883">
          <cell r="L2883" t="str">
            <v>34 020</v>
          </cell>
          <cell r="M2883" t="str">
            <v>THPT Lương Thế Vinh - Quảng Nam</v>
          </cell>
          <cell r="N2883" t="str">
            <v>2NT</v>
          </cell>
        </row>
        <row r="2884">
          <cell r="L2884" t="str">
            <v>34 021</v>
          </cell>
          <cell r="M2884" t="str">
            <v>THPT Nguyễn Khuyến - Quảng Nam</v>
          </cell>
          <cell r="N2884" t="str">
            <v>2NT</v>
          </cell>
        </row>
        <row r="2885">
          <cell r="L2885" t="str">
            <v>34 022</v>
          </cell>
          <cell r="M2885" t="str">
            <v>TT. GDTX-HN Điện Bàn - Quảng Nam</v>
          </cell>
          <cell r="N2885" t="str">
            <v>2NT</v>
          </cell>
        </row>
        <row r="2886">
          <cell r="L2886" t="str">
            <v>34 023</v>
          </cell>
          <cell r="M2886" t="str">
            <v>THPT Huỳnh Ngọc Huệ - Quảng Nam</v>
          </cell>
          <cell r="N2886" t="str">
            <v>2NT</v>
          </cell>
        </row>
        <row r="2887">
          <cell r="L2887" t="str">
            <v>34 024</v>
          </cell>
          <cell r="M2887" t="str">
            <v>THPT Chu Văn An - Quảng Nam</v>
          </cell>
          <cell r="N2887">
            <v>1</v>
          </cell>
        </row>
        <row r="2888">
          <cell r="L2888" t="str">
            <v>34 025</v>
          </cell>
          <cell r="M2888" t="str">
            <v>THPT Đỗ Đăng Tuyển - Quảng Nam</v>
          </cell>
          <cell r="N2888" t="str">
            <v>2NT</v>
          </cell>
        </row>
        <row r="2889">
          <cell r="L2889" t="str">
            <v>34 026</v>
          </cell>
          <cell r="M2889" t="str">
            <v>THPT Lương Thúc Kỳ - Quảng Nam</v>
          </cell>
          <cell r="N2889" t="str">
            <v>2NT</v>
          </cell>
        </row>
        <row r="2890">
          <cell r="L2890" t="str">
            <v>34 027</v>
          </cell>
          <cell r="M2890" t="str">
            <v>TT. GDTX-Hn&amp;DN Đại Lộc - Quảng Nam</v>
          </cell>
          <cell r="N2890" t="str">
            <v>2NT</v>
          </cell>
        </row>
        <row r="2891">
          <cell r="L2891" t="str">
            <v>34 028</v>
          </cell>
          <cell r="M2891" t="str">
            <v>THPT Hùng Vương - Quảng Nam</v>
          </cell>
          <cell r="N2891" t="str">
            <v>2NT</v>
          </cell>
        </row>
        <row r="2892">
          <cell r="L2892" t="str">
            <v>34 029</v>
          </cell>
          <cell r="M2892" t="str">
            <v>THPT Quế Sơn - Quảng Nam</v>
          </cell>
          <cell r="N2892" t="str">
            <v>2NT</v>
          </cell>
        </row>
        <row r="2893">
          <cell r="L2893" t="str">
            <v>34 030</v>
          </cell>
          <cell r="M2893" t="str">
            <v>THPT Nguyễn Văn Cừ - Quảng Nam</v>
          </cell>
          <cell r="N2893" t="str">
            <v>2NT</v>
          </cell>
        </row>
        <row r="2894">
          <cell r="L2894" t="str">
            <v>34 031</v>
          </cell>
          <cell r="M2894" t="str">
            <v>THPT Nông Sơn - Quảng Nam</v>
          </cell>
          <cell r="N2894">
            <v>1</v>
          </cell>
        </row>
        <row r="2895">
          <cell r="L2895" t="str">
            <v>34 032</v>
          </cell>
          <cell r="M2895" t="str">
            <v>THPT Trần Đại Nghĩa - Quảng Nam</v>
          </cell>
          <cell r="N2895" t="str">
            <v>2NT</v>
          </cell>
        </row>
        <row r="2896">
          <cell r="L2896" t="str">
            <v>34 033</v>
          </cell>
          <cell r="M2896" t="str">
            <v>TT. GDTX-HN&amp;DN Quế Sơn - Quảng Nam</v>
          </cell>
          <cell r="N2896" t="str">
            <v>2NT</v>
          </cell>
        </row>
        <row r="2897">
          <cell r="L2897" t="str">
            <v>34 034</v>
          </cell>
          <cell r="M2897" t="str">
            <v>THPT TT Phạm Văn Đồng - Quảng Nam</v>
          </cell>
          <cell r="N2897" t="str">
            <v>2NT</v>
          </cell>
        </row>
        <row r="2898">
          <cell r="L2898" t="str">
            <v>34 035</v>
          </cell>
          <cell r="M2898" t="str">
            <v>THPT Hiệp Đức - Quảng Nam</v>
          </cell>
          <cell r="N2898">
            <v>1</v>
          </cell>
        </row>
        <row r="2899">
          <cell r="L2899" t="str">
            <v>34 036</v>
          </cell>
          <cell r="M2899" t="str">
            <v>TT. GDTX-HN&amp;DN Hiệp Đức - Quảng Nam</v>
          </cell>
          <cell r="N2899">
            <v>1</v>
          </cell>
        </row>
        <row r="2900">
          <cell r="L2900" t="str">
            <v>34 037</v>
          </cell>
          <cell r="M2900" t="str">
            <v>THPT Tiểu La - Quảng Nam</v>
          </cell>
          <cell r="N2900" t="str">
            <v>2NT</v>
          </cell>
        </row>
        <row r="2901">
          <cell r="L2901" t="str">
            <v>34 038</v>
          </cell>
          <cell r="M2901" t="str">
            <v>THPT Nguyễn Thái Bình - Quảng Nam</v>
          </cell>
          <cell r="N2901">
            <v>1</v>
          </cell>
        </row>
        <row r="2902">
          <cell r="L2902" t="str">
            <v>34 039</v>
          </cell>
          <cell r="M2902" t="str">
            <v>THPT Thái Phiên - Quảng Nam</v>
          </cell>
          <cell r="N2902" t="str">
            <v>2NT</v>
          </cell>
        </row>
        <row r="2903">
          <cell r="L2903" t="str">
            <v>34 040</v>
          </cell>
          <cell r="M2903" t="str">
            <v>THPT Lý Tự Trọng - Quảng Nam</v>
          </cell>
          <cell r="N2903" t="str">
            <v>2NT</v>
          </cell>
        </row>
        <row r="2904">
          <cell r="L2904" t="str">
            <v>34 041</v>
          </cell>
          <cell r="M2904" t="str">
            <v>TT. GdTx-HN&amp;DN Thăng Bình - Quảng Nam</v>
          </cell>
          <cell r="N2904" t="str">
            <v>2NT</v>
          </cell>
        </row>
        <row r="2905">
          <cell r="L2905" t="str">
            <v>34 042</v>
          </cell>
          <cell r="M2905" t="str">
            <v>THPT Núi Thành - Quảng Nam</v>
          </cell>
          <cell r="N2905" t="str">
            <v>2NT</v>
          </cell>
        </row>
        <row r="2906">
          <cell r="L2906" t="str">
            <v>34 043</v>
          </cell>
          <cell r="M2906" t="str">
            <v>THPT Cao Bá Quát (trước 2018) - Quảng Nam</v>
          </cell>
          <cell r="N2906">
            <v>1</v>
          </cell>
        </row>
        <row r="2907">
          <cell r="L2907" t="str">
            <v>34 044</v>
          </cell>
          <cell r="M2907" t="str">
            <v>THPT Nguyễn Huệ - Quảng Nam</v>
          </cell>
          <cell r="N2907" t="str">
            <v>2NT</v>
          </cell>
        </row>
        <row r="2908">
          <cell r="L2908" t="str">
            <v>34 045</v>
          </cell>
          <cell r="M2908" t="str">
            <v>TT. GdTx-HN Núi Thành - Quảng Nam</v>
          </cell>
          <cell r="N2908" t="str">
            <v>2NT</v>
          </cell>
        </row>
        <row r="2909">
          <cell r="L2909" t="str">
            <v>34 046</v>
          </cell>
          <cell r="M2909" t="str">
            <v>THPT Huỳnh Thúc Kháng - Quảng Nam</v>
          </cell>
          <cell r="N2909">
            <v>1</v>
          </cell>
        </row>
        <row r="2910">
          <cell r="L2910" t="str">
            <v>34 047</v>
          </cell>
          <cell r="M2910" t="str">
            <v>THPT Phan Châu Trinh - Quảng Nam</v>
          </cell>
          <cell r="N2910">
            <v>1</v>
          </cell>
        </row>
        <row r="2911">
          <cell r="L2911" t="str">
            <v>34 048</v>
          </cell>
          <cell r="M2911" t="str">
            <v>TT. GDTX-HN&amp;DN Tiên Phước - Quảng Nam</v>
          </cell>
          <cell r="N2911">
            <v>1</v>
          </cell>
        </row>
        <row r="2912">
          <cell r="L2912" t="str">
            <v>34 049</v>
          </cell>
          <cell r="M2912" t="str">
            <v>THPT Bắc Trà My - Quảng Nam</v>
          </cell>
          <cell r="N2912">
            <v>1</v>
          </cell>
        </row>
        <row r="2913">
          <cell r="L2913" t="str">
            <v>34 050</v>
          </cell>
          <cell r="M2913" t="str">
            <v>TT. GDTX-HN Bắc Trà My - Quảng Nam</v>
          </cell>
          <cell r="N2913">
            <v>1</v>
          </cell>
        </row>
        <row r="2914">
          <cell r="L2914" t="str">
            <v>34 051</v>
          </cell>
          <cell r="M2914" t="str">
            <v>THPT Quang Trung - Quảng Nam</v>
          </cell>
          <cell r="N2914">
            <v>1</v>
          </cell>
        </row>
        <row r="2915">
          <cell r="L2915" t="str">
            <v>34 052</v>
          </cell>
          <cell r="M2915" t="str">
            <v>THPT Nam Giang - Quảng Nam</v>
          </cell>
          <cell r="N2915">
            <v>1</v>
          </cell>
        </row>
        <row r="2916">
          <cell r="L2916" t="str">
            <v>34 053</v>
          </cell>
          <cell r="M2916" t="str">
            <v>THPT Khâm Đức - Quảng Nam</v>
          </cell>
          <cell r="N2916">
            <v>1</v>
          </cell>
        </row>
        <row r="2917">
          <cell r="L2917" t="str">
            <v>34 054</v>
          </cell>
          <cell r="M2917" t="str">
            <v>THPT Trần Văn Dư - Quảng Nam</v>
          </cell>
          <cell r="N2917" t="str">
            <v>2NT</v>
          </cell>
        </row>
        <row r="2918">
          <cell r="L2918" t="str">
            <v>34 055</v>
          </cell>
          <cell r="M2918" t="str">
            <v>TT GDTX-HN&amp;DN Phú Ninh - Quảng Nam</v>
          </cell>
          <cell r="N2918" t="str">
            <v>2NT</v>
          </cell>
        </row>
        <row r="2919">
          <cell r="L2919" t="str">
            <v>34 056</v>
          </cell>
          <cell r="M2919" t="str">
            <v>THPT Nam Trà My - Quảng Nam</v>
          </cell>
          <cell r="N2919">
            <v>1</v>
          </cell>
        </row>
        <row r="2920">
          <cell r="L2920" t="str">
            <v>34 057</v>
          </cell>
          <cell r="M2920" t="str">
            <v>THPT Tây Giang - Quảng Nam</v>
          </cell>
          <cell r="N2920">
            <v>1</v>
          </cell>
        </row>
        <row r="2921">
          <cell r="L2921" t="str">
            <v>34 058</v>
          </cell>
          <cell r="M2921" t="str">
            <v>TT.GDTX-HN Nam Trà My - Quảng Nam</v>
          </cell>
          <cell r="N2921">
            <v>1</v>
          </cell>
        </row>
        <row r="2922">
          <cell r="L2922" t="str">
            <v>34 059</v>
          </cell>
          <cell r="M2922" t="str">
            <v>TT GDTX-HN&amp;DN Phước Sơn - Quảng Nam</v>
          </cell>
          <cell r="N2922">
            <v>1</v>
          </cell>
        </row>
        <row r="2923">
          <cell r="L2923" t="str">
            <v>34 060</v>
          </cell>
          <cell r="M2923" t="str">
            <v>TT.GDTX Nam Giang - Quảng Nam</v>
          </cell>
          <cell r="N2923">
            <v>1</v>
          </cell>
        </row>
        <row r="2924">
          <cell r="L2924" t="str">
            <v>34 061</v>
          </cell>
          <cell r="M2924" t="str">
            <v>THPT Nguyễn Dục - Quảng Nam</v>
          </cell>
          <cell r="N2924" t="str">
            <v>2NT</v>
          </cell>
        </row>
        <row r="2925">
          <cell r="L2925" t="str">
            <v>34 062</v>
          </cell>
          <cell r="M2925" t="str">
            <v>PTDT Nội trú Nước Oa - Quảng Nam</v>
          </cell>
          <cell r="N2925">
            <v>1</v>
          </cell>
        </row>
        <row r="2926">
          <cell r="L2926" t="str">
            <v>34 063</v>
          </cell>
          <cell r="M2926" t="str">
            <v>ThPt Trần Phú - Quảng Nam</v>
          </cell>
          <cell r="N2926">
            <v>1</v>
          </cell>
        </row>
        <row r="2927">
          <cell r="L2927" t="str">
            <v>34 064</v>
          </cell>
          <cell r="M2927" t="str">
            <v>THPT Âu Cơ - Quảng Nam</v>
          </cell>
          <cell r="N2927">
            <v>1</v>
          </cell>
        </row>
        <row r="2928">
          <cell r="L2928" t="str">
            <v>34 065</v>
          </cell>
          <cell r="M2928" t="str">
            <v>THPT Trần Hưng Đạo - Quảng Nam</v>
          </cell>
          <cell r="N2928">
            <v>2</v>
          </cell>
        </row>
        <row r="2929">
          <cell r="L2929" t="str">
            <v>34 066</v>
          </cell>
          <cell r="M2929" t="str">
            <v>Trường PT nhiều cấp học Hoàng Sa - Quảng Nam</v>
          </cell>
          <cell r="N2929" t="str">
            <v>2NT</v>
          </cell>
        </row>
        <row r="2930">
          <cell r="L2930" t="str">
            <v>34 067</v>
          </cell>
          <cell r="M2930" t="str">
            <v>Trường PT nhiều cấp học Quảng Đông - Quảng Nam</v>
          </cell>
          <cell r="N2930" t="str">
            <v>2NT</v>
          </cell>
        </row>
        <row r="2931">
          <cell r="L2931" t="str">
            <v>34 068</v>
          </cell>
          <cell r="M2931" t="str">
            <v>THPT Nguyễn Văn Trỗi - Quảng Nam</v>
          </cell>
          <cell r="N2931">
            <v>1</v>
          </cell>
        </row>
        <row r="2932">
          <cell r="L2932" t="str">
            <v>34 069</v>
          </cell>
          <cell r="M2932" t="str">
            <v>Phổ thông Dân tộc Nội trú Phước Sơn - Quảng Nam</v>
          </cell>
          <cell r="N2932">
            <v>1</v>
          </cell>
        </row>
        <row r="2933">
          <cell r="L2933" t="str">
            <v>34 070</v>
          </cell>
          <cell r="M2933" t="str">
            <v>CĐ Kinh tế - Kỹ thuật Quảng Nam - Quảng Nam</v>
          </cell>
          <cell r="N2933">
            <v>2</v>
          </cell>
        </row>
        <row r="2934">
          <cell r="L2934" t="str">
            <v>34 071</v>
          </cell>
          <cell r="M2934" t="str">
            <v>Trung cấp Kinh tế - Kỹ thuật Quảng Đông - Quảng Nam</v>
          </cell>
          <cell r="N2934" t="str">
            <v>2NT</v>
          </cell>
        </row>
        <row r="2935">
          <cell r="L2935" t="str">
            <v>34 072</v>
          </cell>
          <cell r="M2935" t="str">
            <v>Phổ thông Dân tộc nội trú Nam Trà My - Quảng Nam</v>
          </cell>
          <cell r="N2935">
            <v>1</v>
          </cell>
        </row>
        <row r="2936">
          <cell r="L2936" t="str">
            <v>34 073</v>
          </cell>
          <cell r="M2936" t="str">
            <v>TT. GDNN-GDTX Duy Xuyên - Quảng Nam</v>
          </cell>
          <cell r="N2936" t="str">
            <v>2NT</v>
          </cell>
        </row>
        <row r="2937">
          <cell r="L2937" t="str">
            <v>34 074</v>
          </cell>
          <cell r="M2937" t="str">
            <v>TT. GDNN-GDTX Hội An - Quảng Nam</v>
          </cell>
          <cell r="N2937">
            <v>2</v>
          </cell>
        </row>
        <row r="2938">
          <cell r="L2938" t="str">
            <v>34 075</v>
          </cell>
          <cell r="M2938" t="str">
            <v>Trường TC Bách khoa Q. Nam - Quảng Nam</v>
          </cell>
          <cell r="N2938">
            <v>2</v>
          </cell>
        </row>
        <row r="2939">
          <cell r="L2939" t="str">
            <v>34 076</v>
          </cell>
          <cell r="M2939" t="str">
            <v>Trường TC VHNT&amp;DL Q. Nam - Quảng Nam</v>
          </cell>
          <cell r="N2939">
            <v>2</v>
          </cell>
        </row>
        <row r="2940">
          <cell r="L2940" t="str">
            <v>34 077</v>
          </cell>
          <cell r="M2940" t="str">
            <v>Đại học Quảng Nam - Quảng Nam</v>
          </cell>
          <cell r="N2940">
            <v>2</v>
          </cell>
        </row>
        <row r="2941">
          <cell r="L2941" t="str">
            <v>34 078</v>
          </cell>
          <cell r="M2941" t="str">
            <v>Trường CĐ Phương Đông Quảng Nam - Quảng Nam</v>
          </cell>
          <cell r="N2941">
            <v>2</v>
          </cell>
        </row>
        <row r="2942">
          <cell r="L2942" t="str">
            <v>34 079</v>
          </cell>
          <cell r="M2942" t="str">
            <v>Trường CĐ Nghề Quảng Nam - Quảng Nam</v>
          </cell>
          <cell r="N2942">
            <v>2</v>
          </cell>
        </row>
        <row r="2943">
          <cell r="L2943" t="str">
            <v>34 080</v>
          </cell>
          <cell r="M2943" t="str">
            <v>Trường TC Nghề Nam Quảng Nam - Quảng Nam</v>
          </cell>
          <cell r="N2943" t="str">
            <v>2NT</v>
          </cell>
        </row>
        <row r="2944">
          <cell r="L2944" t="str">
            <v>34 081</v>
          </cell>
          <cell r="M2944" t="str">
            <v>Trường TC Nghề Bắc Quảng Nam - Quảng Nam</v>
          </cell>
          <cell r="N2944">
            <v>2</v>
          </cell>
        </row>
        <row r="2945">
          <cell r="L2945" t="str">
            <v>34 082</v>
          </cell>
          <cell r="M2945" t="str">
            <v>Trường TC Nghề TNDT&amp;MN Quảng Nam - Quảng Nam</v>
          </cell>
          <cell r="N2945">
            <v>1</v>
          </cell>
        </row>
        <row r="2946">
          <cell r="L2946" t="str">
            <v>34 083</v>
          </cell>
          <cell r="M2946" t="str">
            <v>Trường CĐ Điện lực miền Trung - Quảng Nam</v>
          </cell>
          <cell r="N2946">
            <v>2</v>
          </cell>
        </row>
        <row r="2947">
          <cell r="L2947" t="str">
            <v>34 084</v>
          </cell>
          <cell r="M2947" t="str">
            <v>Trường CĐ CN-KT&amp;TL miền Trung - Quảng Nam</v>
          </cell>
          <cell r="N2947">
            <v>2</v>
          </cell>
        </row>
        <row r="2948">
          <cell r="L2948" t="str">
            <v>34 085</v>
          </cell>
          <cell r="M2948" t="str">
            <v>Trường CĐ nghề Chu Lai-Trường Hải - Quảng Nam</v>
          </cell>
          <cell r="N2948" t="str">
            <v>2NT</v>
          </cell>
        </row>
        <row r="2949">
          <cell r="L2949" t="str">
            <v>34 086</v>
          </cell>
          <cell r="M2949" t="str">
            <v>Trường CĐ Y tế Quảng Nam - Quảng Nam</v>
          </cell>
          <cell r="N2949">
            <v>2</v>
          </cell>
        </row>
        <row r="2950">
          <cell r="L2950" t="str">
            <v>34 087</v>
          </cell>
          <cell r="M2950" t="str">
            <v>Trường CĐ Công kỹ nghệ Đông Á - Quảng Nam</v>
          </cell>
          <cell r="N2950">
            <v>2</v>
          </cell>
        </row>
        <row r="2951">
          <cell r="L2951" t="str">
            <v>34 088</v>
          </cell>
          <cell r="M2951" t="str">
            <v>Trung cấp Quảng Đông - Quảng Nam</v>
          </cell>
          <cell r="N2951">
            <v>2</v>
          </cell>
        </row>
        <row r="2952">
          <cell r="L2952" t="str">
            <v>34 089</v>
          </cell>
          <cell r="M2952" t="str">
            <v>Trường PT nhiều cấp học Hoàng Sa - Quảng Nam</v>
          </cell>
          <cell r="N2952">
            <v>2</v>
          </cell>
        </row>
        <row r="2953">
          <cell r="L2953" t="str">
            <v>34 090</v>
          </cell>
          <cell r="M2953" t="str">
            <v>Trường PT nhiều cấp học Quảng Đông - Quảng Nam</v>
          </cell>
          <cell r="N2953">
            <v>2</v>
          </cell>
        </row>
        <row r="2954">
          <cell r="L2954" t="str">
            <v>34 091</v>
          </cell>
          <cell r="M2954" t="str">
            <v>THPT Nguyễn Duy Hiệu - Quảng Nam</v>
          </cell>
          <cell r="N2954">
            <v>2</v>
          </cell>
        </row>
        <row r="2955">
          <cell r="L2955" t="str">
            <v>34 092</v>
          </cell>
          <cell r="M2955" t="str">
            <v>THPT Hoàng Diệu - Quảng Nam</v>
          </cell>
          <cell r="N2955">
            <v>2</v>
          </cell>
        </row>
        <row r="2956">
          <cell r="L2956" t="str">
            <v>34 093</v>
          </cell>
          <cell r="M2956" t="str">
            <v>THPT Phạm Phú Thứ - Quảng Nam</v>
          </cell>
          <cell r="N2956">
            <v>2</v>
          </cell>
        </row>
        <row r="2957">
          <cell r="L2957" t="str">
            <v>34 094</v>
          </cell>
          <cell r="M2957" t="str">
            <v>THPT Lương Thế Vinh - Quảng Nam</v>
          </cell>
          <cell r="N2957">
            <v>2</v>
          </cell>
        </row>
        <row r="2958">
          <cell r="L2958" t="str">
            <v>34 095</v>
          </cell>
          <cell r="M2958" t="str">
            <v>THPT Nguyễn Khuyến - Quảng Nam</v>
          </cell>
          <cell r="N2958">
            <v>2</v>
          </cell>
        </row>
        <row r="2959">
          <cell r="L2959" t="str">
            <v>34 096</v>
          </cell>
          <cell r="M2959" t="str">
            <v>TT. GDTX-HN Điện Bàn - Quảng Nam</v>
          </cell>
          <cell r="N2959">
            <v>2</v>
          </cell>
        </row>
        <row r="2960">
          <cell r="L2960" t="str">
            <v>34 097</v>
          </cell>
          <cell r="M2960" t="str">
            <v>THPT Cao Bá Quát (từ 2018) - Quảng Nam</v>
          </cell>
          <cell r="N2960" t="str">
            <v>2NT</v>
          </cell>
        </row>
        <row r="2961">
          <cell r="L2961" t="str">
            <v>34 800</v>
          </cell>
          <cell r="M2961" t="str">
            <v>Học ở nước ngoài_34 - Quảng Nam</v>
          </cell>
          <cell r="N2961">
            <v>3</v>
          </cell>
        </row>
        <row r="2962">
          <cell r="L2962" t="str">
            <v>34 900</v>
          </cell>
          <cell r="M2962" t="str">
            <v>Quân nhân, Công an tại ngũ 34 - Quảng Nam</v>
          </cell>
          <cell r="N2962">
            <v>3</v>
          </cell>
        </row>
        <row r="2963">
          <cell r="L2963" t="str">
            <v>35 001</v>
          </cell>
          <cell r="M2963" t="str">
            <v>THPT Trần Kỳ Phong - Quảng Ngãi</v>
          </cell>
          <cell r="N2963" t="str">
            <v>2NT</v>
          </cell>
        </row>
        <row r="2964">
          <cell r="L2964" t="str">
            <v>35 002</v>
          </cell>
          <cell r="M2964" t="str">
            <v>THPT Lê Quý Đôn - Quảng Ngãi</v>
          </cell>
          <cell r="N2964" t="str">
            <v>2NT</v>
          </cell>
        </row>
        <row r="2965">
          <cell r="L2965" t="str">
            <v>35 003</v>
          </cell>
          <cell r="M2965" t="str">
            <v>THPT Bình Sơn - Quảng Ngãi</v>
          </cell>
          <cell r="N2965" t="str">
            <v>2NT</v>
          </cell>
        </row>
        <row r="2966">
          <cell r="L2966" t="str">
            <v>35 004</v>
          </cell>
          <cell r="M2966" t="str">
            <v>THPT Vạn Tường - Quảng Ngãi</v>
          </cell>
          <cell r="N2966" t="str">
            <v>2NT</v>
          </cell>
        </row>
        <row r="2967">
          <cell r="L2967" t="str">
            <v>35 005</v>
          </cell>
          <cell r="M2967" t="str">
            <v>TTGDNN-GDTX huyện Bình Sơn - Quảng Ngãi</v>
          </cell>
          <cell r="N2967" t="str">
            <v>2NT</v>
          </cell>
        </row>
        <row r="2968">
          <cell r="L2968" t="str">
            <v>35 006</v>
          </cell>
          <cell r="M2968" t="str">
            <v>THPT Ba Gia - Quảng Ngãi</v>
          </cell>
          <cell r="N2968" t="str">
            <v>2NT</v>
          </cell>
        </row>
        <row r="2969">
          <cell r="L2969" t="str">
            <v>35 007</v>
          </cell>
          <cell r="M2969" t="str">
            <v>THPT Tư thục Trương Định - Quảng Ngãi</v>
          </cell>
          <cell r="N2969" t="str">
            <v>2NT</v>
          </cell>
        </row>
        <row r="2970">
          <cell r="L2970" t="str">
            <v>35 008</v>
          </cell>
          <cell r="M2970" t="str">
            <v>THPT Võ Nguyên Giáp - Quảng Ngãi</v>
          </cell>
          <cell r="N2970">
            <v>2</v>
          </cell>
        </row>
        <row r="2971">
          <cell r="L2971" t="str">
            <v>35 009</v>
          </cell>
          <cell r="M2971" t="str">
            <v>THPT Huỳnh Thúc Kháng - Quảng Ngãi</v>
          </cell>
          <cell r="N2971">
            <v>2</v>
          </cell>
        </row>
        <row r="2972">
          <cell r="L2972" t="str">
            <v>35 010</v>
          </cell>
          <cell r="M2972" t="str">
            <v>THPT Sơn Mỹ - Quảng Ngãi</v>
          </cell>
          <cell r="N2972">
            <v>2</v>
          </cell>
        </row>
        <row r="2973">
          <cell r="L2973" t="str">
            <v>35 011</v>
          </cell>
          <cell r="M2973" t="str">
            <v>THPT Trần Quốc Tuấn - Quảng Ngãi</v>
          </cell>
          <cell r="N2973">
            <v>2</v>
          </cell>
        </row>
        <row r="2974">
          <cell r="L2974" t="str">
            <v>35 012</v>
          </cell>
          <cell r="M2974" t="str">
            <v>THPT Lê Trung Đình - Quảng Ngãi</v>
          </cell>
          <cell r="N2974">
            <v>2</v>
          </cell>
        </row>
        <row r="2975">
          <cell r="L2975" t="str">
            <v>35 013</v>
          </cell>
          <cell r="M2975" t="str">
            <v>THPT chuyên Lê Khiết - Quảng Ngãi</v>
          </cell>
          <cell r="N2975">
            <v>2</v>
          </cell>
        </row>
        <row r="2976">
          <cell r="L2976" t="str">
            <v>35 014</v>
          </cell>
          <cell r="M2976" t="str">
            <v>THPT Dân tộc nội trú tỉnh Quảng Ngãi - Quảng Ngãi</v>
          </cell>
          <cell r="N2976">
            <v>2</v>
          </cell>
        </row>
        <row r="2977">
          <cell r="L2977" t="str">
            <v>35 015</v>
          </cell>
          <cell r="M2977" t="str">
            <v>THPT Tư thục Nguyễn Bỉnh Khiêm - Quảng Ngãi</v>
          </cell>
          <cell r="N2977">
            <v>2</v>
          </cell>
        </row>
        <row r="2978">
          <cell r="L2978" t="str">
            <v>35 016</v>
          </cell>
          <cell r="M2978" t="str">
            <v>THPT Tư thục Hoàng Văn Thụ - Quảng Ngãi</v>
          </cell>
          <cell r="N2978">
            <v>2</v>
          </cell>
        </row>
        <row r="2979">
          <cell r="L2979" t="str">
            <v>35 017</v>
          </cell>
          <cell r="M2979" t="str">
            <v>TTGDNN-GDTX huyện Sơn Tịnh - Quảng Ngãi</v>
          </cell>
          <cell r="N2979">
            <v>2</v>
          </cell>
        </row>
        <row r="2980">
          <cell r="L2980" t="str">
            <v>35 018</v>
          </cell>
          <cell r="M2980" t="str">
            <v>TTDN-GDTX&amp;HN tỉnh Quảng Ngãi - Quảng Ngãi</v>
          </cell>
          <cell r="N2980">
            <v>2</v>
          </cell>
        </row>
        <row r="2981">
          <cell r="L2981" t="str">
            <v>35 019</v>
          </cell>
          <cell r="M2981" t="str">
            <v>THPT Số 1 Tư Nghĩa - Quảng Ngãi</v>
          </cell>
          <cell r="N2981" t="str">
            <v>2NT</v>
          </cell>
        </row>
        <row r="2982">
          <cell r="L2982" t="str">
            <v>35 020</v>
          </cell>
          <cell r="M2982" t="str">
            <v>THPT Chu Văn An - Quảng Ngãi</v>
          </cell>
          <cell r="N2982" t="str">
            <v>2NT</v>
          </cell>
        </row>
        <row r="2983">
          <cell r="L2983" t="str">
            <v>35 021</v>
          </cell>
          <cell r="M2983" t="str">
            <v>THPT Số 2 Tư Nghĩa - Quảng Ngãi</v>
          </cell>
          <cell r="N2983" t="str">
            <v>2NT</v>
          </cell>
        </row>
        <row r="2984">
          <cell r="L2984" t="str">
            <v>35 022</v>
          </cell>
          <cell r="M2984" t="str">
            <v>THPT Thu Xà - Quảng Ngãi</v>
          </cell>
          <cell r="N2984" t="str">
            <v>2NT</v>
          </cell>
        </row>
        <row r="2985">
          <cell r="L2985" t="str">
            <v>35 023</v>
          </cell>
          <cell r="M2985" t="str">
            <v>TTGDNN-GDTX huyện Tư Nghĩa - Quảng Ngãi</v>
          </cell>
          <cell r="N2985" t="str">
            <v>2NT</v>
          </cell>
        </row>
        <row r="2986">
          <cell r="L2986" t="str">
            <v>35 024</v>
          </cell>
          <cell r="M2986" t="str">
            <v>THPT Số 1 Nghĩa Hành - Quảng Ngãi</v>
          </cell>
          <cell r="N2986" t="str">
            <v>2NT</v>
          </cell>
        </row>
        <row r="2987">
          <cell r="L2987" t="str">
            <v>35 025</v>
          </cell>
          <cell r="M2987" t="str">
            <v>THPT Nguyễn Công Phương - Quảng Ngãi</v>
          </cell>
          <cell r="N2987" t="str">
            <v>2NT</v>
          </cell>
        </row>
        <row r="2988">
          <cell r="L2988" t="str">
            <v>35 026</v>
          </cell>
          <cell r="M2988" t="str">
            <v>THPT Số 2 Nghĩa Hành - Quảng Ngãi</v>
          </cell>
          <cell r="N2988">
            <v>1</v>
          </cell>
        </row>
        <row r="2989">
          <cell r="L2989" t="str">
            <v>35 027</v>
          </cell>
          <cell r="M2989" t="str">
            <v>TTGDNN-GDTX huyện Nghĩa Hành - Quảng Ngãi</v>
          </cell>
          <cell r="N2989" t="str">
            <v>2NT</v>
          </cell>
        </row>
        <row r="2990">
          <cell r="L2990" t="str">
            <v>35 028</v>
          </cell>
          <cell r="M2990" t="str">
            <v>THPT Số 2 Mộ Đức - Quảng Ngãi</v>
          </cell>
          <cell r="N2990" t="str">
            <v>2NT</v>
          </cell>
        </row>
        <row r="2991">
          <cell r="L2991" t="str">
            <v>35 029</v>
          </cell>
          <cell r="M2991" t="str">
            <v>THPT Phạm Văn Đồng - Quảng Ngãi</v>
          </cell>
          <cell r="N2991" t="str">
            <v>2NT</v>
          </cell>
        </row>
        <row r="2992">
          <cell r="L2992" t="str">
            <v>35 030</v>
          </cell>
          <cell r="M2992" t="str">
            <v>THPT Nguyễn Công Trứ - Quảng Ngãi</v>
          </cell>
          <cell r="N2992" t="str">
            <v>2NT</v>
          </cell>
        </row>
        <row r="2993">
          <cell r="L2993" t="str">
            <v>35 031</v>
          </cell>
          <cell r="M2993" t="str">
            <v>THPT Trần Quang Diệu - Quảng Ngãi</v>
          </cell>
          <cell r="N2993" t="str">
            <v>2NT</v>
          </cell>
        </row>
        <row r="2994">
          <cell r="L2994" t="str">
            <v>35 032</v>
          </cell>
          <cell r="M2994" t="str">
            <v>TTGDNN-GDTX huyện Mộ Đức - Quảng Ngãi</v>
          </cell>
          <cell r="N2994" t="str">
            <v>2NT</v>
          </cell>
        </row>
        <row r="2995">
          <cell r="L2995" t="str">
            <v>35 033</v>
          </cell>
          <cell r="M2995" t="str">
            <v>THPT Số 1 Đức Phổ - Quảng Ngãi</v>
          </cell>
          <cell r="N2995" t="str">
            <v>2NT</v>
          </cell>
        </row>
        <row r="2996">
          <cell r="L2996" t="str">
            <v>35 034</v>
          </cell>
          <cell r="M2996" t="str">
            <v>THPT Lương Thế Vinh - Quảng Ngãi</v>
          </cell>
          <cell r="N2996" t="str">
            <v>2NT</v>
          </cell>
        </row>
        <row r="2997">
          <cell r="L2997" t="str">
            <v>35 035</v>
          </cell>
          <cell r="M2997" t="str">
            <v>THPT Số 2 Đức Phổ - Quảng Ngãi</v>
          </cell>
          <cell r="N2997">
            <v>1</v>
          </cell>
        </row>
        <row r="2998">
          <cell r="L2998" t="str">
            <v>35 036</v>
          </cell>
          <cell r="M2998" t="str">
            <v>TTGDNN-GDTX huyện Đức Phổ - Quảng Ngãi</v>
          </cell>
          <cell r="N2998" t="str">
            <v>2NT</v>
          </cell>
        </row>
        <row r="2999">
          <cell r="L2999" t="str">
            <v>35 037</v>
          </cell>
          <cell r="M2999" t="str">
            <v>THPT Ba Tơ - Quảng Ngãi</v>
          </cell>
          <cell r="N2999">
            <v>1</v>
          </cell>
        </row>
        <row r="3000">
          <cell r="L3000" t="str">
            <v>35 038</v>
          </cell>
          <cell r="M3000" t="str">
            <v>THPT Phạm Kiệt - Quảng Ngãi</v>
          </cell>
          <cell r="N3000">
            <v>1</v>
          </cell>
        </row>
        <row r="3001">
          <cell r="L3001" t="str">
            <v>35 039</v>
          </cell>
          <cell r="M3001" t="str">
            <v>TTGDNN-GDTX huyện Ba Tơ - Quảng Ngãi</v>
          </cell>
          <cell r="N3001">
            <v>1</v>
          </cell>
        </row>
        <row r="3002">
          <cell r="L3002" t="str">
            <v>35 040</v>
          </cell>
          <cell r="M3002" t="str">
            <v>THPT Minh Long - Quảng Ngãi</v>
          </cell>
          <cell r="N3002">
            <v>1</v>
          </cell>
        </row>
        <row r="3003">
          <cell r="L3003" t="str">
            <v>35 041</v>
          </cell>
          <cell r="M3003" t="str">
            <v>TTGDNN-GDTX huyện Minh Long - Quảng Ngãi</v>
          </cell>
          <cell r="N3003">
            <v>1</v>
          </cell>
        </row>
        <row r="3004">
          <cell r="L3004" t="str">
            <v>35 042</v>
          </cell>
          <cell r="M3004" t="str">
            <v>THPT Quang Trung - Quảng Ngãi</v>
          </cell>
          <cell r="N3004">
            <v>1</v>
          </cell>
        </row>
        <row r="3005">
          <cell r="L3005" t="str">
            <v>35 043</v>
          </cell>
          <cell r="M3005" t="str">
            <v>THPT Sơn Hà - Quảng Ngãi</v>
          </cell>
          <cell r="N3005">
            <v>1</v>
          </cell>
        </row>
        <row r="3006">
          <cell r="L3006" t="str">
            <v>35 044</v>
          </cell>
          <cell r="M3006" t="str">
            <v>Trường THCS và THPT Phạm Kiệt - Quảng Ngãi</v>
          </cell>
          <cell r="N3006">
            <v>1</v>
          </cell>
        </row>
        <row r="3007">
          <cell r="L3007" t="str">
            <v>35 045</v>
          </cell>
          <cell r="M3007" t="str">
            <v>TTGDNN-GDTX huyện Sơn Hà - Quảng Ngãi</v>
          </cell>
          <cell r="N3007">
            <v>1</v>
          </cell>
        </row>
        <row r="3008">
          <cell r="L3008" t="str">
            <v>35 046</v>
          </cell>
          <cell r="M3008" t="str">
            <v>THPT Đinh Tiên Hoàng - Quảng Ngãi</v>
          </cell>
          <cell r="N3008">
            <v>1</v>
          </cell>
        </row>
        <row r="3009">
          <cell r="L3009" t="str">
            <v>35 047</v>
          </cell>
          <cell r="M3009" t="str">
            <v>TTGDNN-GDTX huyện Sơn Tây - Quảng Ngãi</v>
          </cell>
          <cell r="N3009">
            <v>1</v>
          </cell>
        </row>
        <row r="3010">
          <cell r="L3010" t="str">
            <v>35 048</v>
          </cell>
          <cell r="M3010" t="str">
            <v>THPT Trà Bồng - Quảng Ngãi</v>
          </cell>
          <cell r="N3010">
            <v>1</v>
          </cell>
        </row>
        <row r="3011">
          <cell r="L3011" t="str">
            <v>35 049</v>
          </cell>
          <cell r="M3011" t="str">
            <v>TTGDNN-GDTX huyện Trà Bồng - Quảng Ngãi</v>
          </cell>
          <cell r="N3011">
            <v>1</v>
          </cell>
        </row>
        <row r="3012">
          <cell r="L3012" t="str">
            <v>35 050</v>
          </cell>
          <cell r="M3012" t="str">
            <v>THPT Tây Trà - Quảng Ngãi</v>
          </cell>
          <cell r="N3012">
            <v>1</v>
          </cell>
        </row>
        <row r="3013">
          <cell r="L3013" t="str">
            <v>35 051</v>
          </cell>
          <cell r="M3013" t="str">
            <v>TTGDNN-GDTX huyện Tây Trà - Quảng Ngãi</v>
          </cell>
          <cell r="N3013">
            <v>1</v>
          </cell>
        </row>
        <row r="3014">
          <cell r="L3014" t="str">
            <v>35 052</v>
          </cell>
          <cell r="M3014" t="str">
            <v>THPT Lý Sơn - Quảng Ngãi</v>
          </cell>
          <cell r="N3014">
            <v>1</v>
          </cell>
        </row>
        <row r="3015">
          <cell r="L3015" t="str">
            <v>35 053</v>
          </cell>
          <cell r="M3015" t="str">
            <v>TTGDNN-GDTX huyện Lý Sơn - Quảng Ngãi</v>
          </cell>
          <cell r="N3015">
            <v>1</v>
          </cell>
        </row>
        <row r="3016">
          <cell r="L3016" t="str">
            <v>35 054</v>
          </cell>
          <cell r="M3016" t="str">
            <v>THPT Võ Nguyên Giáp (Học xong lớp 12 từ năm 2015 trở về trước) - Quảng Ngãi</v>
          </cell>
          <cell r="N3016" t="str">
            <v>2NT</v>
          </cell>
        </row>
        <row r="3017">
          <cell r="L3017" t="str">
            <v>35 055</v>
          </cell>
          <cell r="M3017" t="str">
            <v>THPT Huỳnh Thúc Kháng (Học xong lớp 12 từ năm 2015 trở về trước) - Quảng Ngãi</v>
          </cell>
          <cell r="N3017" t="str">
            <v>2NT</v>
          </cell>
        </row>
        <row r="3018">
          <cell r="L3018" t="str">
            <v>35 056</v>
          </cell>
          <cell r="M3018" t="str">
            <v>THPT Sơn Mỹ (Học xong lớp 12 từ năm 2015 trở về trước) - Quảng Ngãi</v>
          </cell>
          <cell r="N3018" t="str">
            <v>2NT</v>
          </cell>
        </row>
        <row r="3019">
          <cell r="L3019" t="str">
            <v>35 057</v>
          </cell>
          <cell r="M3019" t="str">
            <v>TTDN-GDTX&amp;HN huyện Sơn Tịnh (Học xong lớp 12 từ năm 2015 trở về trước) - Quảng Ngãi</v>
          </cell>
          <cell r="N3019" t="str">
            <v>2NT</v>
          </cell>
        </row>
        <row r="3020">
          <cell r="L3020" t="str">
            <v>35 058</v>
          </cell>
          <cell r="M3020" t="str">
            <v>THPT số 2 Đức Phổ (Trước 25/01/2017) - Quảng Ngãi</v>
          </cell>
          <cell r="N3020" t="str">
            <v>2NT</v>
          </cell>
        </row>
        <row r="3021">
          <cell r="L3021" t="str">
            <v>35 060</v>
          </cell>
          <cell r="M3021" t="str">
            <v>Trường CĐN Kỹ thuật -Công nghệ Dung Quất (Trường Cao đẳng Kỹ nghệ Dung Quất) - Quảng Ngãi</v>
          </cell>
          <cell r="N3021">
            <v>1</v>
          </cell>
        </row>
        <row r="3022">
          <cell r="L3022" t="str">
            <v>35 061</v>
          </cell>
          <cell r="M3022" t="str">
            <v>Trường Trung cấp nghề tỉnh Quảng Ngãi (Trung cấp Kỹ thuật Quảng Ngãi) - Quảng Ngãi</v>
          </cell>
          <cell r="N3022">
            <v>2</v>
          </cell>
        </row>
        <row r="3023">
          <cell r="L3023" t="str">
            <v>35 062</v>
          </cell>
          <cell r="M3023" t="str">
            <v>Trường TCN Kinh tế -Công nghệ Dung Quất (Trường Trung cấp Kinh tế - Công nghệ Dung Quất) - Quảng Ngãi</v>
          </cell>
          <cell r="N3023">
            <v>2</v>
          </cell>
        </row>
        <row r="3024">
          <cell r="L3024" t="str">
            <v>35 063</v>
          </cell>
          <cell r="M3024" t="str">
            <v>Trường Cao đẳng nghề Cơ giới (Cao đẳng Cơ giới) - Quảng Ngãi</v>
          </cell>
          <cell r="N3024" t="str">
            <v>2NT</v>
          </cell>
        </row>
        <row r="3025">
          <cell r="L3025" t="str">
            <v>35 064</v>
          </cell>
          <cell r="M3025" t="str">
            <v>Trường Trung cấp nghề Đức Phổ - Quảng Ngãi</v>
          </cell>
          <cell r="N3025" t="str">
            <v>2NT</v>
          </cell>
        </row>
        <row r="3026">
          <cell r="L3026" t="str">
            <v>35 065</v>
          </cell>
          <cell r="M3026" t="str">
            <v>Trường Trung cấp nghề tỉnh Quảng Ngãi (TN từ năm 2015 trở về trước) - Quảng Ngãi</v>
          </cell>
          <cell r="N3026" t="str">
            <v>2NT</v>
          </cell>
        </row>
        <row r="3027">
          <cell r="L3027" t="str">
            <v>35 066</v>
          </cell>
          <cell r="M3027" t="str">
            <v>Trường Cao đẳng Việt Nam - Hàn Quốc - Quảng Ngãi - Quảng Ngãi</v>
          </cell>
          <cell r="N3027">
            <v>2</v>
          </cell>
        </row>
        <row r="3028">
          <cell r="L3028" t="str">
            <v>35 800</v>
          </cell>
          <cell r="M3028" t="str">
            <v>Học ở nước ngoài_35 - Quảng Ngãi</v>
          </cell>
          <cell r="N3028">
            <v>2</v>
          </cell>
        </row>
        <row r="3029">
          <cell r="L3029" t="str">
            <v>35 900</v>
          </cell>
          <cell r="M3029" t="str">
            <v>Quân nhân, Công an tại ngũ 35 - Quảng Ngãi</v>
          </cell>
          <cell r="N3029">
            <v>3</v>
          </cell>
        </row>
        <row r="3030">
          <cell r="L3030" t="str">
            <v>36 001</v>
          </cell>
          <cell r="M3030" t="str">
            <v>THPT Kon Tum - Kon Tum</v>
          </cell>
          <cell r="N3030">
            <v>1</v>
          </cell>
        </row>
        <row r="3031">
          <cell r="L3031" t="str">
            <v>36 002</v>
          </cell>
          <cell r="M3031" t="str">
            <v>PT DTNT tỉnh Kon Tum - Kon Tum</v>
          </cell>
          <cell r="N3031">
            <v>1</v>
          </cell>
        </row>
        <row r="3032">
          <cell r="L3032" t="str">
            <v>36 003</v>
          </cell>
          <cell r="M3032" t="str">
            <v>THPT chuyên Nguyễn Tất Thành - Kon Tum</v>
          </cell>
          <cell r="N3032">
            <v>1</v>
          </cell>
        </row>
        <row r="3033">
          <cell r="L3033" t="str">
            <v>36 005</v>
          </cell>
          <cell r="M3033" t="str">
            <v>PT DTNT Sa Thầy - Kon Tum</v>
          </cell>
          <cell r="N3033">
            <v>1</v>
          </cell>
        </row>
        <row r="3034">
          <cell r="L3034" t="str">
            <v>36 006</v>
          </cell>
          <cell r="M3034" t="str">
            <v>PT DTNT Đăk Hà - Kon Tum</v>
          </cell>
          <cell r="N3034">
            <v>1</v>
          </cell>
        </row>
        <row r="3035">
          <cell r="L3035" t="str">
            <v>36 007</v>
          </cell>
          <cell r="M3035" t="str">
            <v>PT DTNT Đăk Tô - Kon Tum</v>
          </cell>
          <cell r="N3035">
            <v>1</v>
          </cell>
        </row>
        <row r="3036">
          <cell r="L3036" t="str">
            <v>36 008</v>
          </cell>
          <cell r="M3036" t="str">
            <v>Phòng GD&amp;ĐT huyện Đăk Glei - Kon Tum</v>
          </cell>
          <cell r="N3036">
            <v>1</v>
          </cell>
        </row>
        <row r="3037">
          <cell r="L3037" t="str">
            <v>36 009</v>
          </cell>
          <cell r="M3037" t="str">
            <v>Phòng GD&amp;ĐT huyện Ngọc Hồi - Kon Tum</v>
          </cell>
          <cell r="N3037">
            <v>1</v>
          </cell>
        </row>
        <row r="3038">
          <cell r="L3038" t="str">
            <v>36 010</v>
          </cell>
          <cell r="M3038" t="str">
            <v>Phòng GD&amp;ĐT huyện Đăk Tô - Kon Tum</v>
          </cell>
          <cell r="N3038">
            <v>1</v>
          </cell>
        </row>
        <row r="3039">
          <cell r="L3039" t="str">
            <v>36 011</v>
          </cell>
          <cell r="M3039" t="str">
            <v>Phòng GD&amp;ĐT huyện Đăk Hà - Kon Tum</v>
          </cell>
          <cell r="N3039">
            <v>1</v>
          </cell>
        </row>
        <row r="3040">
          <cell r="L3040" t="str">
            <v>36 012</v>
          </cell>
          <cell r="M3040" t="str">
            <v>Phòng GD&amp;ĐT huyện Sa Thầy - Kon Tum</v>
          </cell>
          <cell r="N3040">
            <v>1</v>
          </cell>
        </row>
        <row r="3041">
          <cell r="L3041" t="str">
            <v>36 013</v>
          </cell>
          <cell r="M3041" t="str">
            <v>Phòng GD&amp;ĐT Tp Kon Tum - Kon Tum</v>
          </cell>
          <cell r="N3041">
            <v>1</v>
          </cell>
        </row>
        <row r="3042">
          <cell r="L3042" t="str">
            <v>36 014</v>
          </cell>
          <cell r="M3042" t="str">
            <v>Phòng GD&amp;ĐT huyện Kon Plong - Kon Tum</v>
          </cell>
          <cell r="N3042">
            <v>1</v>
          </cell>
        </row>
        <row r="3043">
          <cell r="L3043" t="str">
            <v>36 015</v>
          </cell>
          <cell r="M3043" t="str">
            <v>CĐ Sư phạm Kon Tum - Kon Tum</v>
          </cell>
          <cell r="N3043">
            <v>1</v>
          </cell>
        </row>
        <row r="3044">
          <cell r="L3044" t="str">
            <v>36 016</v>
          </cell>
          <cell r="M3044" t="str">
            <v>CĐ Kinh tế - Kỹ thuật Kon Tum - Kon Tum</v>
          </cell>
          <cell r="N3044">
            <v>1</v>
          </cell>
        </row>
        <row r="3045">
          <cell r="L3045" t="str">
            <v>36 017</v>
          </cell>
          <cell r="M3045" t="str">
            <v>PT DTNT Kon Plong - Kon Tum</v>
          </cell>
          <cell r="N3045">
            <v>1</v>
          </cell>
        </row>
        <row r="3046">
          <cell r="L3046" t="str">
            <v>36 018</v>
          </cell>
          <cell r="M3046" t="str">
            <v>TT GDTX Tỉnh - Kon Tum</v>
          </cell>
          <cell r="N3046">
            <v>1</v>
          </cell>
        </row>
        <row r="3047">
          <cell r="L3047" t="str">
            <v>36 019</v>
          </cell>
          <cell r="M3047" t="str">
            <v>Trung học Y tế Kon Tum - Kon Tum</v>
          </cell>
          <cell r="N3047">
            <v>1</v>
          </cell>
        </row>
        <row r="3048">
          <cell r="L3048" t="str">
            <v>36 020</v>
          </cell>
          <cell r="M3048" t="str">
            <v>THpT Duy Tân - Kon Tum</v>
          </cell>
          <cell r="N3048">
            <v>1</v>
          </cell>
        </row>
        <row r="3049">
          <cell r="L3049" t="str">
            <v>36 021</v>
          </cell>
          <cell r="M3049" t="str">
            <v>PT DTNT Ngọc Hồi - Kon Tum</v>
          </cell>
          <cell r="N3049">
            <v>1</v>
          </cell>
        </row>
        <row r="3050">
          <cell r="L3050" t="str">
            <v>36 022</v>
          </cell>
          <cell r="M3050" t="str">
            <v>PT DTNT Đăk Glei - Kon Tum</v>
          </cell>
          <cell r="N3050">
            <v>1</v>
          </cell>
        </row>
        <row r="3051">
          <cell r="L3051" t="str">
            <v>36 023</v>
          </cell>
          <cell r="M3051" t="str">
            <v>Phòng GD&amp;ĐT huyện Kon Rẫy - Kon Tum</v>
          </cell>
          <cell r="N3051">
            <v>1</v>
          </cell>
        </row>
        <row r="3052">
          <cell r="L3052" t="str">
            <v>36 024</v>
          </cell>
          <cell r="M3052" t="str">
            <v>PT DTNT Kon Rẫy - Kon Tum</v>
          </cell>
          <cell r="N3052">
            <v>1</v>
          </cell>
        </row>
        <row r="3053">
          <cell r="L3053" t="str">
            <v>36 025</v>
          </cell>
          <cell r="M3053" t="str">
            <v>THPT Lê Lợi - Kon Tum</v>
          </cell>
          <cell r="N3053">
            <v>1</v>
          </cell>
        </row>
        <row r="3054">
          <cell r="L3054" t="str">
            <v>36 026</v>
          </cell>
          <cell r="M3054" t="str">
            <v>THPT Nguyễn Văn Cừ - Kon Tum</v>
          </cell>
          <cell r="N3054">
            <v>1</v>
          </cell>
        </row>
        <row r="3055">
          <cell r="L3055" t="str">
            <v>36 027</v>
          </cell>
          <cell r="M3055" t="str">
            <v>THPT Nguyễn Trãi - Kon Tum</v>
          </cell>
          <cell r="N3055">
            <v>1</v>
          </cell>
        </row>
        <row r="3056">
          <cell r="L3056" t="str">
            <v>36 028</v>
          </cell>
          <cell r="M3056" t="str">
            <v>TT GDTX Đăk Hà - Kon Tum</v>
          </cell>
          <cell r="N3056">
            <v>1</v>
          </cell>
        </row>
        <row r="3057">
          <cell r="L3057" t="str">
            <v>36 029</v>
          </cell>
          <cell r="M3057" t="str">
            <v>Phòng GD&amp;ĐT huyện Tu Mơ Rông - Kon Tum</v>
          </cell>
          <cell r="N3057">
            <v>1</v>
          </cell>
        </row>
        <row r="3058">
          <cell r="L3058" t="str">
            <v>36 030</v>
          </cell>
          <cell r="M3058" t="str">
            <v>THPT Trần Quốc Tuấn - Kon Tum</v>
          </cell>
          <cell r="N3058">
            <v>1</v>
          </cell>
        </row>
        <row r="3059">
          <cell r="L3059" t="str">
            <v>36 031</v>
          </cell>
          <cell r="M3059" t="str">
            <v>PT DTNT Tu Mơ Rông - Kon Tum</v>
          </cell>
          <cell r="N3059">
            <v>1</v>
          </cell>
        </row>
        <row r="3060">
          <cell r="L3060" t="str">
            <v>36 032</v>
          </cell>
          <cell r="M3060" t="str">
            <v>THPT Nguyễn Du - Kon Tum</v>
          </cell>
          <cell r="N3060">
            <v>1</v>
          </cell>
        </row>
        <row r="3061">
          <cell r="L3061" t="str">
            <v>36 033</v>
          </cell>
          <cell r="M3061" t="str">
            <v>THPT Lương Thế Vinh - Kon Tum</v>
          </cell>
          <cell r="N3061">
            <v>1</v>
          </cell>
        </row>
        <row r="3062">
          <cell r="L3062" t="str">
            <v>36 034</v>
          </cell>
          <cell r="M3062" t="str">
            <v>THPT Quang Trung - Kon Tum</v>
          </cell>
          <cell r="N3062">
            <v>1</v>
          </cell>
        </row>
        <row r="3063">
          <cell r="L3063" t="str">
            <v>36 035</v>
          </cell>
          <cell r="M3063" t="str">
            <v>THPT Chu Văn An - Kon Tum</v>
          </cell>
          <cell r="N3063">
            <v>1</v>
          </cell>
        </row>
        <row r="3064">
          <cell r="L3064" t="str">
            <v>36 036</v>
          </cell>
          <cell r="M3064" t="str">
            <v>THPT Ngô Mây - Kon Tum</v>
          </cell>
          <cell r="N3064">
            <v>1</v>
          </cell>
        </row>
        <row r="3065">
          <cell r="L3065" t="str">
            <v>36 037</v>
          </cell>
          <cell r="M3065" t="str">
            <v>TT GDTX Đăk Glei - Kon Tum</v>
          </cell>
          <cell r="N3065">
            <v>1</v>
          </cell>
        </row>
        <row r="3066">
          <cell r="L3066" t="str">
            <v>36 038</v>
          </cell>
          <cell r="M3066" t="str">
            <v>Trường TC Nghề Kon Tum - Kon Tum</v>
          </cell>
          <cell r="N3066">
            <v>1</v>
          </cell>
        </row>
        <row r="3067">
          <cell r="L3067" t="str">
            <v>36 041</v>
          </cell>
          <cell r="M3067" t="str">
            <v>THPT Trường Chinh - Kon Tum</v>
          </cell>
          <cell r="N3067">
            <v>1</v>
          </cell>
        </row>
        <row r="3068">
          <cell r="L3068" t="str">
            <v>36 042</v>
          </cell>
          <cell r="M3068" t="str">
            <v>TT GDTX Ngọc Hồi - Kon Tum</v>
          </cell>
          <cell r="N3068">
            <v>1</v>
          </cell>
        </row>
        <row r="3069">
          <cell r="L3069" t="str">
            <v>36 043</v>
          </cell>
          <cell r="M3069" t="str">
            <v>TT GDTX Sa Thầy - Kon Tum</v>
          </cell>
          <cell r="N3069">
            <v>1</v>
          </cell>
        </row>
        <row r="3070">
          <cell r="L3070" t="str">
            <v>36 044</v>
          </cell>
          <cell r="M3070" t="str">
            <v>TT GDTX Kon Rẫy - Kon Tum</v>
          </cell>
          <cell r="N3070">
            <v>1</v>
          </cell>
        </row>
        <row r="3071">
          <cell r="L3071" t="str">
            <v>36 045</v>
          </cell>
          <cell r="M3071" t="str">
            <v>TT GDTX Đăk Tô - Kon Tum</v>
          </cell>
          <cell r="N3071">
            <v>1</v>
          </cell>
        </row>
        <row r="3072">
          <cell r="L3072" t="str">
            <v>36 046</v>
          </cell>
          <cell r="M3072" t="str">
            <v>THPT Phan Bội Châu - Kon Tum</v>
          </cell>
          <cell r="N3072">
            <v>1</v>
          </cell>
        </row>
        <row r="3073">
          <cell r="L3073" t="str">
            <v>36 047</v>
          </cell>
          <cell r="M3073" t="str">
            <v>THPT Phan Chu Trinh - Kon Tum</v>
          </cell>
          <cell r="N3073">
            <v>1</v>
          </cell>
        </row>
        <row r="3074">
          <cell r="L3074" t="str">
            <v>36 048</v>
          </cell>
          <cell r="M3074" t="str">
            <v>Phân hiệu THPT Lương Thế Vinh - Kon Tum</v>
          </cell>
          <cell r="N3074">
            <v>1</v>
          </cell>
        </row>
        <row r="3075">
          <cell r="L3075" t="str">
            <v>36 049</v>
          </cell>
          <cell r="M3075" t="str">
            <v>Phân hiệu PT DTNT Kon Plong - Kon Tum</v>
          </cell>
          <cell r="N3075">
            <v>1</v>
          </cell>
        </row>
        <row r="3076">
          <cell r="L3076" t="str">
            <v>36 050</v>
          </cell>
          <cell r="M3076" t="str">
            <v>TTGDNN-GDTX Đăk Hà - Kon Tum</v>
          </cell>
          <cell r="N3076">
            <v>1</v>
          </cell>
        </row>
        <row r="3077">
          <cell r="L3077" t="str">
            <v>36 051</v>
          </cell>
          <cell r="M3077" t="str">
            <v>TTGDNN-GDTX Đăk Tô - Kon Tum</v>
          </cell>
          <cell r="N3077">
            <v>1</v>
          </cell>
        </row>
        <row r="3078">
          <cell r="L3078" t="str">
            <v>36 052</v>
          </cell>
          <cell r="M3078" t="str">
            <v>TTGDNN-GDTX Ngọc Hồi - Kon Tum</v>
          </cell>
          <cell r="N3078">
            <v>1</v>
          </cell>
        </row>
        <row r="3079">
          <cell r="L3079" t="str">
            <v>36 053</v>
          </cell>
          <cell r="M3079" t="str">
            <v>TTGDNN-GDTX Đăk Glei - Kon Tum</v>
          </cell>
          <cell r="N3079">
            <v>1</v>
          </cell>
        </row>
        <row r="3080">
          <cell r="L3080" t="str">
            <v>36 054</v>
          </cell>
          <cell r="M3080" t="str">
            <v>TTGDNN-GDTX Sa Thầy - Kon Tum</v>
          </cell>
          <cell r="N3080">
            <v>1</v>
          </cell>
        </row>
        <row r="3081">
          <cell r="L3081" t="str">
            <v>36 055</v>
          </cell>
          <cell r="M3081" t="str">
            <v>TTGDNN-GDTX Kon Rẫy - Kon Tum</v>
          </cell>
          <cell r="N3081">
            <v>1</v>
          </cell>
        </row>
        <row r="3082">
          <cell r="L3082" t="str">
            <v>36 056</v>
          </cell>
          <cell r="M3082" t="str">
            <v>TTGDNN-GDTX Kon Plong - Kon Tum</v>
          </cell>
          <cell r="N3082">
            <v>1</v>
          </cell>
        </row>
        <row r="3083">
          <cell r="L3083" t="str">
            <v>36 057</v>
          </cell>
          <cell r="M3083" t="str">
            <v>TTGDNN-GDTX Tu Mơ Rông - Kon Tum</v>
          </cell>
          <cell r="N3083">
            <v>1</v>
          </cell>
        </row>
        <row r="3084">
          <cell r="L3084" t="str">
            <v>36 800</v>
          </cell>
          <cell r="M3084" t="str">
            <v>Học ở nước ngoài_36 - Kon Tum</v>
          </cell>
          <cell r="N3084">
            <v>3</v>
          </cell>
        </row>
        <row r="3085">
          <cell r="L3085" t="str">
            <v>36 900</v>
          </cell>
          <cell r="M3085" t="str">
            <v>Quân nhân, Công an tại ngũ 36 - Kon Tum</v>
          </cell>
          <cell r="N3085">
            <v>3</v>
          </cell>
        </row>
        <row r="3086">
          <cell r="L3086" t="str">
            <v>36 902</v>
          </cell>
          <cell r="M3086" t="str">
            <v>Phòng GD&amp;ĐT huyện Đăk Glei - Kon Tum</v>
          </cell>
          <cell r="N3086">
            <v>1</v>
          </cell>
        </row>
        <row r="3087">
          <cell r="L3087" t="str">
            <v>36 903</v>
          </cell>
          <cell r="M3087" t="str">
            <v>Phòng GD&amp;ĐT huyện Ngọc Hồi - Kon Tum</v>
          </cell>
          <cell r="N3087">
            <v>1</v>
          </cell>
        </row>
        <row r="3088">
          <cell r="L3088" t="str">
            <v>36 904</v>
          </cell>
          <cell r="M3088" t="str">
            <v>Phòng GD&amp;ĐT huyện Đăk Tô - Kon Tum</v>
          </cell>
          <cell r="N3088">
            <v>1</v>
          </cell>
        </row>
        <row r="3089">
          <cell r="L3089" t="str">
            <v>36 905</v>
          </cell>
          <cell r="M3089" t="str">
            <v>Phòng GD&amp;ĐT huyện Sa Thầy - Kon Tum</v>
          </cell>
          <cell r="N3089">
            <v>1</v>
          </cell>
        </row>
        <row r="3090">
          <cell r="L3090" t="str">
            <v>36 906</v>
          </cell>
          <cell r="M3090" t="str">
            <v>Phòng GD&amp;ĐT huyện Kon Plông - Kon Tum</v>
          </cell>
          <cell r="N3090">
            <v>1</v>
          </cell>
        </row>
        <row r="3091">
          <cell r="L3091" t="str">
            <v>36 907</v>
          </cell>
          <cell r="M3091" t="str">
            <v>Phòng GD&amp;ĐT huyện Đăk Hà - Kon Tum</v>
          </cell>
          <cell r="N3091">
            <v>1</v>
          </cell>
        </row>
        <row r="3092">
          <cell r="L3092" t="str">
            <v>36 908</v>
          </cell>
          <cell r="M3092" t="str">
            <v>Phòng GD&amp;ĐT huyện Kon Rẫy - Kon Tum</v>
          </cell>
          <cell r="N3092">
            <v>1</v>
          </cell>
        </row>
        <row r="3093">
          <cell r="L3093" t="str">
            <v>36 909</v>
          </cell>
          <cell r="M3093" t="str">
            <v>Phòng GD&amp;ĐT huyện Tu Mơ Rông - Kon Tum</v>
          </cell>
          <cell r="N3093">
            <v>1</v>
          </cell>
        </row>
        <row r="3094">
          <cell r="L3094" t="str">
            <v>37 000</v>
          </cell>
          <cell r="M3094" t="str">
            <v>Sở GD &amp; ĐT Bình Định - Bình Định</v>
          </cell>
          <cell r="N3094">
            <v>2</v>
          </cell>
        </row>
        <row r="3095">
          <cell r="L3095" t="str">
            <v>37 001</v>
          </cell>
          <cell r="M3095" t="str">
            <v>Quốc Học Quy Nhơn - Bình Định</v>
          </cell>
          <cell r="N3095">
            <v>2</v>
          </cell>
        </row>
        <row r="3096">
          <cell r="L3096" t="str">
            <v>37 002</v>
          </cell>
          <cell r="M3096" t="str">
            <v>THPT Trưng Vương - Bình Định</v>
          </cell>
          <cell r="N3096">
            <v>2</v>
          </cell>
        </row>
        <row r="3097">
          <cell r="L3097" t="str">
            <v>37 003</v>
          </cell>
          <cell r="M3097" t="str">
            <v>THPT chuyên Lê Quý Đôn - Bình Định</v>
          </cell>
          <cell r="N3097">
            <v>2</v>
          </cell>
        </row>
        <row r="3098">
          <cell r="L3098" t="str">
            <v>37 004</v>
          </cell>
          <cell r="M3098" t="str">
            <v>THPT Hùng Vương - Bình Định</v>
          </cell>
          <cell r="N3098">
            <v>2</v>
          </cell>
        </row>
        <row r="3099">
          <cell r="L3099" t="str">
            <v>37 005</v>
          </cell>
          <cell r="M3099" t="str">
            <v>PT DTNT Tỉnh Bình Định - Bình Định</v>
          </cell>
          <cell r="N3099">
            <v>2</v>
          </cell>
        </row>
        <row r="3100">
          <cell r="L3100" t="str">
            <v>37 006</v>
          </cell>
          <cell r="M3100" t="str">
            <v>THPT Trần Cao Vân - Bình Định</v>
          </cell>
          <cell r="N3100">
            <v>2</v>
          </cell>
        </row>
        <row r="3101">
          <cell r="L3101" t="str">
            <v>37 007</v>
          </cell>
          <cell r="M3101" t="str">
            <v>THPT Nguyễn Thái Học - Bình Định</v>
          </cell>
          <cell r="N3101">
            <v>2</v>
          </cell>
        </row>
        <row r="3102">
          <cell r="L3102" t="str">
            <v>37 008</v>
          </cell>
          <cell r="M3102" t="str">
            <v>TH, THCS&amp;THPT Ischool Quy Nhơn - Bình Định</v>
          </cell>
          <cell r="N3102">
            <v>2</v>
          </cell>
        </row>
        <row r="3103">
          <cell r="L3103" t="str">
            <v>37 009</v>
          </cell>
          <cell r="M3103" t="str">
            <v>THPT Quy Nhơn - Bình Định</v>
          </cell>
          <cell r="N3103">
            <v>2</v>
          </cell>
        </row>
        <row r="3104">
          <cell r="L3104" t="str">
            <v>37 010</v>
          </cell>
          <cell r="M3104" t="str">
            <v>THPT Số 1 Tuy phước - Bình Định</v>
          </cell>
          <cell r="N3104" t="str">
            <v>2NT</v>
          </cell>
        </row>
        <row r="3105">
          <cell r="L3105" t="str">
            <v>37 011</v>
          </cell>
          <cell r="M3105" t="str">
            <v>THPT Số 2 Tuy phước - Bình Định</v>
          </cell>
          <cell r="N3105" t="str">
            <v>2NT</v>
          </cell>
        </row>
        <row r="3106">
          <cell r="L3106" t="str">
            <v>37 012</v>
          </cell>
          <cell r="M3106" t="str">
            <v>THPT Nguyễn Diêu - Bình Định</v>
          </cell>
          <cell r="N3106" t="str">
            <v>2NT</v>
          </cell>
        </row>
        <row r="3107">
          <cell r="L3107" t="str">
            <v>37 013</v>
          </cell>
          <cell r="M3107" t="str">
            <v>THPT Xuân Diệu - Bình Định</v>
          </cell>
          <cell r="N3107" t="str">
            <v>2NT</v>
          </cell>
        </row>
        <row r="3108">
          <cell r="L3108" t="str">
            <v>37 014</v>
          </cell>
          <cell r="M3108" t="str">
            <v>PT DTNT Vân Canh - Bình Định</v>
          </cell>
          <cell r="N3108">
            <v>1</v>
          </cell>
        </row>
        <row r="3109">
          <cell r="L3109" t="str">
            <v>37 015</v>
          </cell>
          <cell r="M3109" t="str">
            <v>THPT Số 1 An Nhơn - Bình Định</v>
          </cell>
          <cell r="N3109">
            <v>2</v>
          </cell>
        </row>
        <row r="3110">
          <cell r="L3110" t="str">
            <v>37 016</v>
          </cell>
          <cell r="M3110" t="str">
            <v>THPT Số 2 An Nhơn - Bình Định</v>
          </cell>
          <cell r="N3110">
            <v>2</v>
          </cell>
        </row>
        <row r="3111">
          <cell r="L3111" t="str">
            <v>37 017</v>
          </cell>
          <cell r="M3111" t="str">
            <v>THPT Số 3 An Nhơn - Bình Định</v>
          </cell>
          <cell r="N3111">
            <v>2</v>
          </cell>
        </row>
        <row r="3112">
          <cell r="L3112" t="str">
            <v>37 018</v>
          </cell>
          <cell r="M3112" t="str">
            <v>THPT Hòa Bình - Bình Định</v>
          </cell>
          <cell r="N3112">
            <v>2</v>
          </cell>
        </row>
        <row r="3113">
          <cell r="L3113" t="str">
            <v>37 019</v>
          </cell>
          <cell r="M3113" t="str">
            <v>THPT Nguyễn Đình Chiểu - Bình Định</v>
          </cell>
          <cell r="N3113">
            <v>2</v>
          </cell>
        </row>
        <row r="3114">
          <cell r="L3114" t="str">
            <v>37 020</v>
          </cell>
          <cell r="M3114" t="str">
            <v>THPT Nguyễn Trường Tộ - Bình Định</v>
          </cell>
          <cell r="N3114">
            <v>2</v>
          </cell>
        </row>
        <row r="3115">
          <cell r="L3115" t="str">
            <v>37 021</v>
          </cell>
          <cell r="M3115" t="str">
            <v>THPT Quang Trung - Bình Định</v>
          </cell>
          <cell r="N3115" t="str">
            <v>2NT</v>
          </cell>
        </row>
        <row r="3116">
          <cell r="L3116" t="str">
            <v>37 022</v>
          </cell>
          <cell r="M3116" t="str">
            <v>THPT Tây Sơn - Bình Định</v>
          </cell>
          <cell r="N3116" t="str">
            <v>2NT</v>
          </cell>
        </row>
        <row r="3117">
          <cell r="L3117" t="str">
            <v>37 023</v>
          </cell>
          <cell r="M3117" t="str">
            <v>THPT Võ" Lai - Bình Định</v>
          </cell>
          <cell r="N3117">
            <v>1</v>
          </cell>
        </row>
        <row r="3118">
          <cell r="L3118" t="str">
            <v>37 024</v>
          </cell>
          <cell r="M3118" t="str">
            <v>THPT Nguyễn Huệ - Bình Định</v>
          </cell>
          <cell r="N3118" t="str">
            <v>2NT</v>
          </cell>
        </row>
        <row r="3119">
          <cell r="L3119" t="str">
            <v>37 025</v>
          </cell>
          <cell r="M3119" t="str">
            <v>THPT Vinh Thạnh - Bình Định</v>
          </cell>
          <cell r="N3119">
            <v>1</v>
          </cell>
        </row>
        <row r="3120">
          <cell r="L3120" t="str">
            <v>37 026</v>
          </cell>
          <cell r="M3120" t="str">
            <v>THPT Số 1 Phù Cát - Bình Định</v>
          </cell>
          <cell r="N3120" t="str">
            <v>2NT</v>
          </cell>
        </row>
        <row r="3121">
          <cell r="L3121" t="str">
            <v>37 027</v>
          </cell>
          <cell r="M3121" t="str">
            <v>THPT Số 2 Phù Cát - Bình Định</v>
          </cell>
          <cell r="N3121">
            <v>1</v>
          </cell>
        </row>
        <row r="3122">
          <cell r="L3122" t="str">
            <v>37 028</v>
          </cell>
          <cell r="M3122" t="str">
            <v>THPT Số 3 Phù Cát - Bình Định</v>
          </cell>
          <cell r="N3122">
            <v>1</v>
          </cell>
        </row>
        <row r="3123">
          <cell r="L3123" t="str">
            <v>37 029</v>
          </cell>
          <cell r="M3123" t="str">
            <v>THPT Ngô Mây - Bình Định</v>
          </cell>
          <cell r="N3123" t="str">
            <v>2NT</v>
          </cell>
        </row>
        <row r="3124">
          <cell r="L3124" t="str">
            <v>37 030</v>
          </cell>
          <cell r="M3124" t="str">
            <v>THPT Nguyễn Hữu Quang - Bình Định</v>
          </cell>
          <cell r="N3124">
            <v>1</v>
          </cell>
        </row>
        <row r="3125">
          <cell r="L3125" t="str">
            <v>37 031</v>
          </cell>
          <cell r="M3125" t="str">
            <v>THPT Số 1 Phù Mỹ - Bình Định</v>
          </cell>
          <cell r="N3125" t="str">
            <v>2NT</v>
          </cell>
        </row>
        <row r="3126">
          <cell r="L3126" t="str">
            <v>37 032</v>
          </cell>
          <cell r="M3126" t="str">
            <v>THPT Số 2 Phù Mỹ - Bình Định</v>
          </cell>
          <cell r="N3126" t="str">
            <v>2NT</v>
          </cell>
        </row>
        <row r="3127">
          <cell r="L3127" t="str">
            <v>37 033</v>
          </cell>
          <cell r="M3127" t="str">
            <v>THPT An Lương - Bình Định</v>
          </cell>
          <cell r="N3127" t="str">
            <v>2NT</v>
          </cell>
        </row>
        <row r="3128">
          <cell r="L3128" t="str">
            <v>37 034</v>
          </cell>
          <cell r="M3128" t="str">
            <v>THPT Nguyễn Trung Trực - Bình Định</v>
          </cell>
          <cell r="N3128" t="str">
            <v>2NT</v>
          </cell>
        </row>
        <row r="3129">
          <cell r="L3129" t="str">
            <v>37 035</v>
          </cell>
          <cell r="M3129" t="str">
            <v>THPT Bình Dương - Bình Định</v>
          </cell>
          <cell r="N3129" t="str">
            <v>2NT</v>
          </cell>
        </row>
        <row r="3130">
          <cell r="L3130" t="str">
            <v>37 036</v>
          </cell>
          <cell r="M3130" t="str">
            <v>THPT Tăng Bạt Hổ - Bình Định</v>
          </cell>
          <cell r="N3130" t="str">
            <v>2NT</v>
          </cell>
        </row>
        <row r="3131">
          <cell r="L3131" t="str">
            <v>37 037</v>
          </cell>
          <cell r="M3131" t="str">
            <v>THPT Nguyễn Trân - Bình Định</v>
          </cell>
          <cell r="N3131" t="str">
            <v>2NT</v>
          </cell>
        </row>
        <row r="3132">
          <cell r="L3132" t="str">
            <v>37 038</v>
          </cell>
          <cell r="M3132" t="str">
            <v>THPT Nguyễn Du - Bình Định</v>
          </cell>
          <cell r="N3132">
            <v>1</v>
          </cell>
        </row>
        <row r="3133">
          <cell r="L3133" t="str">
            <v>37 039</v>
          </cell>
          <cell r="M3133" t="str">
            <v>THPT Lý Tự Trọng - Bình Định</v>
          </cell>
          <cell r="N3133" t="str">
            <v>2NT</v>
          </cell>
        </row>
        <row r="3134">
          <cell r="L3134" t="str">
            <v>37 040</v>
          </cell>
          <cell r="M3134" t="str">
            <v>THPT Phan ' Bội Châu - Bình Định</v>
          </cell>
          <cell r="N3134" t="str">
            <v>2NT</v>
          </cell>
        </row>
        <row r="3135">
          <cell r="L3135" t="str">
            <v>37 041</v>
          </cell>
          <cell r="M3135" t="str">
            <v>THPT Tam Quan - Bình Định</v>
          </cell>
          <cell r="N3135" t="str">
            <v>2NT</v>
          </cell>
        </row>
        <row r="3136">
          <cell r="L3136" t="str">
            <v>37 042</v>
          </cell>
          <cell r="M3136" t="str">
            <v>THPT Hoài Ân - Bình Định</v>
          </cell>
          <cell r="N3136" t="str">
            <v>2NT</v>
          </cell>
        </row>
        <row r="3137">
          <cell r="L3137" t="str">
            <v>37 043</v>
          </cell>
          <cell r="M3137" t="str">
            <v>THPT Võ Giữ - Bình Định</v>
          </cell>
          <cell r="N3137" t="str">
            <v>2NT</v>
          </cell>
        </row>
        <row r="3138">
          <cell r="L3138" t="str">
            <v>37 044</v>
          </cell>
          <cell r="M3138" t="str">
            <v>THPT Nguyễn Bỉnh Khiêm - Bình Định</v>
          </cell>
          <cell r="N3138" t="str">
            <v>2NT</v>
          </cell>
        </row>
        <row r="3139">
          <cell r="L3139" t="str">
            <v>37 045</v>
          </cell>
          <cell r="M3139" t="str">
            <v>THPT An Lão - Bình Định</v>
          </cell>
          <cell r="N3139">
            <v>1</v>
          </cell>
        </row>
        <row r="3140">
          <cell r="L3140" t="str">
            <v>37 046</v>
          </cell>
          <cell r="M3140" t="str">
            <v>THPT Số 2 An Lão - Bình Định</v>
          </cell>
          <cell r="N3140">
            <v>1</v>
          </cell>
        </row>
        <row r="3141">
          <cell r="L3141" t="str">
            <v>37 047</v>
          </cell>
          <cell r="M3141" t="str">
            <v>THPT Trần Quang Diệu - Bình Định</v>
          </cell>
          <cell r="N3141">
            <v>1</v>
          </cell>
        </row>
        <row r="3142">
          <cell r="L3142" t="str">
            <v>37 048</v>
          </cell>
          <cell r="M3142" t="str">
            <v>PT DTNT Vĩnh Thạnh - Bình Định</v>
          </cell>
          <cell r="N3142">
            <v>1</v>
          </cell>
        </row>
        <row r="3143">
          <cell r="L3143" t="str">
            <v>37 049</v>
          </cell>
          <cell r="M3143" t="str">
            <v>THPT Vân Canh - Bình Định</v>
          </cell>
          <cell r="N3143">
            <v>1</v>
          </cell>
        </row>
        <row r="3144">
          <cell r="L3144" t="str">
            <v>37 050</v>
          </cell>
          <cell r="M3144" t="str">
            <v>THPT Nguyễn Hồng Đạo - Bình Định</v>
          </cell>
          <cell r="N3144" t="str">
            <v>2NT</v>
          </cell>
        </row>
        <row r="3145">
          <cell r="L3145" t="str">
            <v>37 051</v>
          </cell>
          <cell r="M3145" t="str">
            <v>THPT Mỹ Thọ - Bình Định</v>
          </cell>
          <cell r="N3145">
            <v>1</v>
          </cell>
        </row>
        <row r="3146">
          <cell r="L3146" t="str">
            <v>37 052</v>
          </cell>
          <cell r="M3146" t="str">
            <v>TTGDTX Tỉnh Bình Định - Bình Định</v>
          </cell>
          <cell r="N3146">
            <v>2</v>
          </cell>
        </row>
        <row r="3147">
          <cell r="L3147" t="str">
            <v>37 053</v>
          </cell>
          <cell r="M3147" t="str">
            <v>TT GDTX-HN Tuy Phước - Bình Định</v>
          </cell>
          <cell r="N3147" t="str">
            <v>2NT</v>
          </cell>
        </row>
        <row r="3148">
          <cell r="L3148" t="str">
            <v>37 054</v>
          </cell>
          <cell r="M3148" t="str">
            <v>TT GDTX-HN An Nhơn - Bình Định</v>
          </cell>
          <cell r="N3148">
            <v>2</v>
          </cell>
        </row>
        <row r="3149">
          <cell r="L3149" t="str">
            <v>37 055</v>
          </cell>
          <cell r="M3149" t="str">
            <v>TT GDTX-HN Phù Cát - Bình Định</v>
          </cell>
          <cell r="N3149" t="str">
            <v>2NT</v>
          </cell>
        </row>
        <row r="3150">
          <cell r="L3150" t="str">
            <v>37 056</v>
          </cell>
          <cell r="M3150" t="str">
            <v>CĐ nghề Quy Nhơn - Bình Định</v>
          </cell>
          <cell r="N3150">
            <v>2</v>
          </cell>
        </row>
        <row r="3151">
          <cell r="L3151" t="str">
            <v>37 057</v>
          </cell>
          <cell r="M3151" t="str">
            <v>CĐ nghề cơ điện xây dựng và Nông lâm Trung bộ - Bình Định</v>
          </cell>
          <cell r="N3151">
            <v>1</v>
          </cell>
        </row>
        <row r="3152">
          <cell r="L3152" t="str">
            <v>37 058</v>
          </cell>
          <cell r="M3152" t="str">
            <v>TT GDTX-HN Hoài Nhơn - Bình Định</v>
          </cell>
          <cell r="N3152" t="str">
            <v>2NT</v>
          </cell>
        </row>
        <row r="3153">
          <cell r="L3153" t="str">
            <v>37 059</v>
          </cell>
          <cell r="M3153" t="str">
            <v>TT GDTX-HN Hoài Ân - Bình Định</v>
          </cell>
          <cell r="N3153" t="str">
            <v>2NT</v>
          </cell>
        </row>
        <row r="3154">
          <cell r="L3154" t="str">
            <v>37 060</v>
          </cell>
          <cell r="M3154" t="str">
            <v>TT GDTX-HN Tây Sơn - Bình Định</v>
          </cell>
          <cell r="N3154">
            <v>1</v>
          </cell>
        </row>
        <row r="3155">
          <cell r="L3155" t="str">
            <v>37 061</v>
          </cell>
          <cell r="M3155" t="str">
            <v>TT GDTX-HN Vân Canh - Bình Định</v>
          </cell>
          <cell r="N3155">
            <v>1</v>
          </cell>
        </row>
        <row r="3156">
          <cell r="L3156" t="str">
            <v>37 062</v>
          </cell>
          <cell r="M3156" t="str">
            <v>TT GDTX-HN Phù Mỹ - Bình Định</v>
          </cell>
          <cell r="N3156" t="str">
            <v>2NT</v>
          </cell>
        </row>
        <row r="3157">
          <cell r="L3157" t="str">
            <v>37 063</v>
          </cell>
          <cell r="M3157" t="str">
            <v>TT GDTX-HN An Lão - Bình Định</v>
          </cell>
          <cell r="N3157">
            <v>1</v>
          </cell>
        </row>
        <row r="3158">
          <cell r="L3158" t="str">
            <v>37 064</v>
          </cell>
          <cell r="M3158" t="str">
            <v>PT DTNT An Lão - Bình Định</v>
          </cell>
          <cell r="N3158">
            <v>1</v>
          </cell>
        </row>
        <row r="3159">
          <cell r="L3159" t="str">
            <v>37 065</v>
          </cell>
          <cell r="M3159" t="str">
            <v>THPT Số 3 Tuy Phước - Bình Định</v>
          </cell>
          <cell r="N3159" t="str">
            <v>2NT</v>
          </cell>
        </row>
        <row r="3160">
          <cell r="L3160" t="str">
            <v>37 066</v>
          </cell>
          <cell r="M3160" t="str">
            <v>TT GDTX-HN Vĩnh Thạnh - Bình Định</v>
          </cell>
          <cell r="N3160">
            <v>1</v>
          </cell>
        </row>
        <row r="3161">
          <cell r="L3161" t="str">
            <v>37 067</v>
          </cell>
          <cell r="M3161" t="str">
            <v>PT DTNT THCS&amp;THPT An Lão - Bình Định</v>
          </cell>
          <cell r="N3161">
            <v>1</v>
          </cell>
        </row>
        <row r="3162">
          <cell r="L3162" t="str">
            <v>37 068</v>
          </cell>
          <cell r="M3162" t="str">
            <v>TT GDNN-GDTX Tuy Phước - Bình Định</v>
          </cell>
          <cell r="N3162" t="str">
            <v>2NT</v>
          </cell>
        </row>
        <row r="3163">
          <cell r="L3163" t="str">
            <v>37 069</v>
          </cell>
          <cell r="M3163" t="str">
            <v>TT GDNN-GDTX An Nhơn - Bình Định</v>
          </cell>
          <cell r="N3163">
            <v>2</v>
          </cell>
        </row>
        <row r="3164">
          <cell r="L3164" t="str">
            <v>37 070</v>
          </cell>
          <cell r="M3164" t="str">
            <v>TT GDNN-GDTX Phù Cát - Bình Định</v>
          </cell>
          <cell r="N3164" t="str">
            <v>2NT</v>
          </cell>
        </row>
        <row r="3165">
          <cell r="L3165" t="str">
            <v>37 071</v>
          </cell>
          <cell r="M3165" t="str">
            <v>TT GDNN-GDTX Hoài Nhơn - Bình Định</v>
          </cell>
          <cell r="N3165" t="str">
            <v>2NT</v>
          </cell>
        </row>
        <row r="3166">
          <cell r="L3166" t="str">
            <v>37 072</v>
          </cell>
          <cell r="M3166" t="str">
            <v>TT GDNN-GDTX Hoài Ân - Bình Định</v>
          </cell>
          <cell r="N3166" t="str">
            <v>2NT</v>
          </cell>
        </row>
        <row r="3167">
          <cell r="L3167" t="str">
            <v>37 073</v>
          </cell>
          <cell r="M3167" t="str">
            <v>TT GDNN-GDTX Tây Sơn - Bình Định</v>
          </cell>
          <cell r="N3167">
            <v>1</v>
          </cell>
        </row>
        <row r="3168">
          <cell r="L3168" t="str">
            <v>37 074</v>
          </cell>
          <cell r="M3168" t="str">
            <v>TT GDNN-GDTX Vân Canh - Bình Định</v>
          </cell>
          <cell r="N3168">
            <v>1</v>
          </cell>
        </row>
        <row r="3169">
          <cell r="L3169" t="str">
            <v>37 075</v>
          </cell>
          <cell r="M3169" t="str">
            <v>TT GDNN-GDTX Phù Mỹ - Bình Định</v>
          </cell>
          <cell r="N3169" t="str">
            <v>2NT</v>
          </cell>
        </row>
        <row r="3170">
          <cell r="L3170" t="str">
            <v>37 076</v>
          </cell>
          <cell r="M3170" t="str">
            <v>TT GDNN-GDTX An Lão - Bình Định</v>
          </cell>
          <cell r="N3170">
            <v>1</v>
          </cell>
        </row>
        <row r="3171">
          <cell r="L3171" t="str">
            <v>37 077</v>
          </cell>
          <cell r="M3171" t="str">
            <v>TT GDNN-GDTX Vĩnh Thạnh - Bình Định</v>
          </cell>
          <cell r="N3171">
            <v>1</v>
          </cell>
        </row>
        <row r="3172">
          <cell r="L3172" t="str">
            <v>37 078</v>
          </cell>
          <cell r="M3172" t="str">
            <v>THPT Ngô Lê Tân - Bình Định</v>
          </cell>
          <cell r="N3172">
            <v>1</v>
          </cell>
        </row>
        <row r="3173">
          <cell r="L3173" t="str">
            <v>37 079</v>
          </cell>
          <cell r="M3173" t="str">
            <v>THPT Nguyễn Du (từ 2018) - Bình Định</v>
          </cell>
          <cell r="N3173" t="str">
            <v>2NT</v>
          </cell>
        </row>
        <row r="3174">
          <cell r="L3174" t="str">
            <v>37 800</v>
          </cell>
          <cell r="M3174" t="str">
            <v>Học ở nước ngoài_37 - Bình Định</v>
          </cell>
          <cell r="N3174">
            <v>3</v>
          </cell>
        </row>
        <row r="3175">
          <cell r="L3175" t="str">
            <v>37 900</v>
          </cell>
          <cell r="M3175" t="str">
            <v>Quân nhân, Công an tại ngũ 37 - Bình Định</v>
          </cell>
          <cell r="N3175">
            <v>3</v>
          </cell>
        </row>
        <row r="3176">
          <cell r="L3176" t="str">
            <v>38 001</v>
          </cell>
          <cell r="M3176" t="str">
            <v>THPT Pleiku - Gia Lai</v>
          </cell>
          <cell r="N3176">
            <v>1</v>
          </cell>
        </row>
        <row r="3177">
          <cell r="L3177" t="str">
            <v>38 002</v>
          </cell>
          <cell r="M3177" t="str">
            <v>THPT Phan Bội Châu - Gia Lai</v>
          </cell>
          <cell r="N3177">
            <v>1</v>
          </cell>
        </row>
        <row r="3178">
          <cell r="L3178" t="str">
            <v>38 003</v>
          </cell>
          <cell r="M3178" t="str">
            <v>Trường PT Dân tộc Nội trú tỉnh - Gia Lai</v>
          </cell>
          <cell r="N3178">
            <v>1</v>
          </cell>
        </row>
        <row r="3179">
          <cell r="L3179" t="str">
            <v>38 004</v>
          </cell>
          <cell r="M3179" t="str">
            <v>THPT Lê Lợi - Gia Lai</v>
          </cell>
          <cell r="N3179">
            <v>1</v>
          </cell>
        </row>
        <row r="3180">
          <cell r="L3180" t="str">
            <v>38 005</v>
          </cell>
          <cell r="M3180" t="str">
            <v>THPT Chuyên Hùng Vương - Gia Lai</v>
          </cell>
          <cell r="N3180">
            <v>1</v>
          </cell>
        </row>
        <row r="3181">
          <cell r="L3181" t="str">
            <v>38 006</v>
          </cell>
          <cell r="M3181" t="str">
            <v>THPT Hoàng Hoa Thám - Gia Lai</v>
          </cell>
          <cell r="N3181">
            <v>1</v>
          </cell>
        </row>
        <row r="3182">
          <cell r="L3182" t="str">
            <v>38 007</v>
          </cell>
          <cell r="M3182" t="str">
            <v>THPT Mạc Đĩnh Chi - Gia Lai</v>
          </cell>
          <cell r="N3182">
            <v>1</v>
          </cell>
        </row>
        <row r="3183">
          <cell r="L3183" t="str">
            <v>38 008</v>
          </cell>
          <cell r="M3183" t="str">
            <v>THPT Ya Ly - Gia Lai</v>
          </cell>
          <cell r="N3183">
            <v>1</v>
          </cell>
        </row>
        <row r="3184">
          <cell r="L3184" t="str">
            <v>38 009</v>
          </cell>
          <cell r="M3184" t="str">
            <v>THPT Trần Hưng Đạo - Gia Lai</v>
          </cell>
          <cell r="N3184">
            <v>1</v>
          </cell>
        </row>
        <row r="3185">
          <cell r="L3185" t="str">
            <v>38 010</v>
          </cell>
          <cell r="M3185" t="str">
            <v>THPT Lương Thế Vinh - Gia Lai</v>
          </cell>
          <cell r="N3185">
            <v>1</v>
          </cell>
        </row>
        <row r="3186">
          <cell r="L3186" t="str">
            <v>38 011</v>
          </cell>
          <cell r="M3186" t="str">
            <v>THPT Quang Trung - Gia Lai</v>
          </cell>
          <cell r="N3186">
            <v>1</v>
          </cell>
        </row>
        <row r="3187">
          <cell r="L3187" t="str">
            <v>38 012</v>
          </cell>
          <cell r="M3187" t="str">
            <v>THPT Nguyễn Khuyến - Gia Lai</v>
          </cell>
          <cell r="N3187">
            <v>1</v>
          </cell>
        </row>
        <row r="3188">
          <cell r="L3188" t="str">
            <v>38 013</v>
          </cell>
          <cell r="M3188" t="str">
            <v>THPT Hà Huy Tập - Gia Lai</v>
          </cell>
          <cell r="N3188">
            <v>1</v>
          </cell>
        </row>
        <row r="3189">
          <cell r="L3189" t="str">
            <v>38 014</v>
          </cell>
          <cell r="M3189" t="str">
            <v>THPT Lê Hoàn - Gia Lai</v>
          </cell>
          <cell r="N3189">
            <v>1</v>
          </cell>
        </row>
        <row r="3190">
          <cell r="L3190" t="str">
            <v>38 015</v>
          </cell>
          <cell r="M3190" t="str">
            <v>THPT Lê Quý Đôn - Gia Lai</v>
          </cell>
          <cell r="N3190">
            <v>1</v>
          </cell>
        </row>
        <row r="3191">
          <cell r="L3191" t="str">
            <v>38 016</v>
          </cell>
          <cell r="M3191" t="str">
            <v>THPT Nguyễn Bỉnh Khiêm - Gia Lai</v>
          </cell>
          <cell r="N3191">
            <v>1</v>
          </cell>
        </row>
        <row r="3192">
          <cell r="L3192" t="str">
            <v>38 017</v>
          </cell>
          <cell r="M3192" t="str">
            <v>THPT Lê Thánh Tông - Gia Lai</v>
          </cell>
          <cell r="N3192">
            <v>1</v>
          </cell>
        </row>
        <row r="3193">
          <cell r="L3193" t="str">
            <v>38 018</v>
          </cell>
          <cell r="M3193" t="str">
            <v>THPT Trần Quốc Tuấn - Gia Lai</v>
          </cell>
          <cell r="N3193">
            <v>1</v>
          </cell>
        </row>
        <row r="3194">
          <cell r="L3194" t="str">
            <v>38 019</v>
          </cell>
          <cell r="M3194" t="str">
            <v>THPT Chu Văn An - Gia Lai</v>
          </cell>
          <cell r="N3194">
            <v>1</v>
          </cell>
        </row>
        <row r="3195">
          <cell r="L3195" t="str">
            <v>38 020</v>
          </cell>
          <cell r="M3195" t="str">
            <v>THPT Huỳnh Thúc Kháng - Gia Lai</v>
          </cell>
          <cell r="N3195">
            <v>1</v>
          </cell>
        </row>
        <row r="3196">
          <cell r="L3196" t="str">
            <v>38 021</v>
          </cell>
          <cell r="M3196" t="str">
            <v>THPT Phạm Văn Đồng - Gia Lai</v>
          </cell>
          <cell r="N3196">
            <v>1</v>
          </cell>
        </row>
        <row r="3197">
          <cell r="L3197" t="str">
            <v>38 022</v>
          </cell>
          <cell r="M3197" t="str">
            <v>THPT Nguyễn Huệ - Gia Lai</v>
          </cell>
          <cell r="N3197">
            <v>1</v>
          </cell>
        </row>
        <row r="3198">
          <cell r="L3198" t="str">
            <v>38 023</v>
          </cell>
          <cell r="M3198" t="str">
            <v>TT GDTX tỉnh - Gia Lai</v>
          </cell>
          <cell r="N3198">
            <v>1</v>
          </cell>
        </row>
        <row r="3199">
          <cell r="L3199" t="str">
            <v>38 024</v>
          </cell>
          <cell r="M3199" t="str">
            <v>TT GDTX Chư Sê - Gia Lai</v>
          </cell>
          <cell r="N3199">
            <v>1</v>
          </cell>
        </row>
        <row r="3200">
          <cell r="L3200" t="str">
            <v>38 025</v>
          </cell>
          <cell r="M3200" t="str">
            <v>Trường Cao đẳng nghề Gia Lai - Gia Lai</v>
          </cell>
          <cell r="N3200">
            <v>1</v>
          </cell>
        </row>
        <row r="3201">
          <cell r="L3201" t="str">
            <v>38 026</v>
          </cell>
          <cell r="M3201" t="str">
            <v>TT Kỹ thuật - Tổng hợp -Hướng nghiệp - Gia Lai</v>
          </cell>
          <cell r="N3201">
            <v>1</v>
          </cell>
        </row>
        <row r="3202">
          <cell r="L3202" t="str">
            <v>38 027</v>
          </cell>
          <cell r="M3202" t="str">
            <v>TT GDTX Ayun Pa - Gia Lai</v>
          </cell>
          <cell r="N3202">
            <v>1</v>
          </cell>
        </row>
        <row r="3203">
          <cell r="L3203" t="str">
            <v>38 028</v>
          </cell>
          <cell r="M3203" t="str">
            <v>TT GdTX An Khê - Gia Lai</v>
          </cell>
          <cell r="N3203">
            <v>1</v>
          </cell>
        </row>
        <row r="3204">
          <cell r="L3204" t="str">
            <v>38 029</v>
          </cell>
          <cell r="M3204" t="str">
            <v>THPT Nguyễn Du - Gia Lai</v>
          </cell>
          <cell r="N3204">
            <v>1</v>
          </cell>
        </row>
        <row r="3205">
          <cell r="L3205" t="str">
            <v>38 030</v>
          </cell>
          <cell r="M3205" t="str">
            <v>THPT Trần Phú - Gia Lai</v>
          </cell>
          <cell r="N3205">
            <v>1</v>
          </cell>
        </row>
        <row r="3206">
          <cell r="L3206" t="str">
            <v>38 031</v>
          </cell>
          <cell r="M3206" t="str">
            <v>THPT Nguyễn Trãi - Gia Lai</v>
          </cell>
          <cell r="N3206">
            <v>1</v>
          </cell>
        </row>
        <row r="3207">
          <cell r="L3207" t="str">
            <v>38 032</v>
          </cell>
          <cell r="M3207" t="str">
            <v>THPT Nguyễn Thái Học - Gia Lai</v>
          </cell>
          <cell r="N3207">
            <v>1</v>
          </cell>
        </row>
        <row r="3208">
          <cell r="L3208" t="str">
            <v>38 033</v>
          </cell>
          <cell r="M3208" t="str">
            <v>THPT Nguyễn Tất Thành - Gia Lai</v>
          </cell>
          <cell r="N3208">
            <v>1</v>
          </cell>
        </row>
        <row r="3209">
          <cell r="L3209" t="str">
            <v>38 034</v>
          </cell>
          <cell r="M3209" t="str">
            <v>THPT Nguyễn Chí Thanh - Gia Lai</v>
          </cell>
          <cell r="N3209">
            <v>1</v>
          </cell>
        </row>
        <row r="3210">
          <cell r="L3210" t="str">
            <v>38 035</v>
          </cell>
          <cell r="M3210" t="str">
            <v>THPT Lê Hồng Phong - Gia Lai</v>
          </cell>
          <cell r="N3210">
            <v>1</v>
          </cell>
        </row>
        <row r="3211">
          <cell r="L3211" t="str">
            <v>38 036</v>
          </cell>
          <cell r="M3211" t="str">
            <v>THPT Phan Chu Trinh - Gia Lai</v>
          </cell>
          <cell r="N3211">
            <v>1</v>
          </cell>
        </row>
        <row r="3212">
          <cell r="L3212" t="str">
            <v>38 037</v>
          </cell>
          <cell r="M3212" t="str">
            <v>THPT Lý Thường Kiệt - Gia Lai</v>
          </cell>
          <cell r="N3212">
            <v>1</v>
          </cell>
        </row>
        <row r="3213">
          <cell r="L3213" t="str">
            <v>38 038</v>
          </cell>
          <cell r="M3213" t="str">
            <v>THPT Nguyễn Trường Tộ - Gia Lai</v>
          </cell>
          <cell r="N3213">
            <v>1</v>
          </cell>
        </row>
        <row r="3214">
          <cell r="L3214" t="str">
            <v>38 039</v>
          </cell>
          <cell r="M3214" t="str">
            <v>THPT Trường Chinh - Gia Lai</v>
          </cell>
          <cell r="N3214">
            <v>1</v>
          </cell>
        </row>
        <row r="3215">
          <cell r="L3215" t="str">
            <v>38 040</v>
          </cell>
          <cell r="M3215" t="str">
            <v>THPT Anh hùng Núp - Gia Lai</v>
          </cell>
          <cell r="N3215">
            <v>1</v>
          </cell>
        </row>
        <row r="3216">
          <cell r="L3216" t="str">
            <v>38 041</v>
          </cell>
          <cell r="M3216" t="str">
            <v>Trường THCS&amp;THPT Kpă Klơng - Gia Lai</v>
          </cell>
          <cell r="N3216">
            <v>1</v>
          </cell>
        </row>
        <row r="3217">
          <cell r="L3217" t="str">
            <v>38 042</v>
          </cell>
          <cell r="M3217" t="str">
            <v>Trường Quốc tế Châu Á Thái Bình Dương - Gia Lai - Gia Lai</v>
          </cell>
          <cell r="N3217">
            <v>1</v>
          </cell>
        </row>
        <row r="3218">
          <cell r="L3218" t="str">
            <v>38 043</v>
          </cell>
          <cell r="M3218" t="str">
            <v>THPT Phạm Hồng Thái - Gia Lai</v>
          </cell>
          <cell r="N3218">
            <v>1</v>
          </cell>
        </row>
        <row r="3219">
          <cell r="L3219" t="str">
            <v>38 044</v>
          </cell>
          <cell r="M3219" t="str">
            <v>THPT Nguyễn Văn Cừ - Gia Lai</v>
          </cell>
          <cell r="N3219">
            <v>1</v>
          </cell>
        </row>
        <row r="3220">
          <cell r="L3220" t="str">
            <v>38 045</v>
          </cell>
          <cell r="M3220" t="str">
            <v>THPT Y Đôn - Gia Lai</v>
          </cell>
          <cell r="N3220">
            <v>1</v>
          </cell>
        </row>
        <row r="3221">
          <cell r="L3221" t="str">
            <v>38 046</v>
          </cell>
          <cell r="M3221" t="str">
            <v>THPT Đinh Tiên Hoàng - Gia Lai</v>
          </cell>
          <cell r="N3221">
            <v>1</v>
          </cell>
        </row>
        <row r="3222">
          <cell r="L3222" t="str">
            <v>38 047</v>
          </cell>
          <cell r="M3222" t="str">
            <v>TT GdTX Chư Păh - Gia Lai</v>
          </cell>
          <cell r="N3222">
            <v>1</v>
          </cell>
        </row>
        <row r="3223">
          <cell r="L3223" t="str">
            <v>38 048</v>
          </cell>
          <cell r="M3223" t="str">
            <v>TT DN&amp;GDTX KBang - Gia Lai</v>
          </cell>
          <cell r="N3223">
            <v>1</v>
          </cell>
        </row>
        <row r="3224">
          <cell r="L3224" t="str">
            <v>38 049</v>
          </cell>
          <cell r="M3224" t="str">
            <v>TT GDTX Kông Chro - Gia Lai</v>
          </cell>
          <cell r="N3224">
            <v>1</v>
          </cell>
        </row>
        <row r="3225">
          <cell r="L3225" t="str">
            <v>38 050</v>
          </cell>
          <cell r="M3225" t="str">
            <v>TT GDTX Đức Cơ - Gia Lai</v>
          </cell>
          <cell r="N3225">
            <v>1</v>
          </cell>
        </row>
        <row r="3226">
          <cell r="L3226" t="str">
            <v>38 051</v>
          </cell>
          <cell r="M3226" t="str">
            <v>TT DN&amp;GDTX Chư Prông - Gia Lai</v>
          </cell>
          <cell r="N3226">
            <v>1</v>
          </cell>
        </row>
        <row r="3227">
          <cell r="L3227" t="str">
            <v>38 052</v>
          </cell>
          <cell r="M3227" t="str">
            <v>TT gDtX Krông Pa - Gia Lai</v>
          </cell>
          <cell r="N3227">
            <v>1</v>
          </cell>
        </row>
        <row r="3228">
          <cell r="L3228" t="str">
            <v>38 053</v>
          </cell>
          <cell r="M3228" t="str">
            <v>TT GDTX Đak Đoa - Gia Lai</v>
          </cell>
          <cell r="N3228">
            <v>1</v>
          </cell>
        </row>
        <row r="3229">
          <cell r="L3229" t="str">
            <v>38 054</v>
          </cell>
          <cell r="M3229" t="str">
            <v>TT GDTX Đak Pơ - Gia Lai</v>
          </cell>
          <cell r="N3229">
            <v>1</v>
          </cell>
        </row>
        <row r="3230">
          <cell r="L3230" t="str">
            <v>38 055</v>
          </cell>
          <cell r="M3230" t="str">
            <v>TT GDTX Phú Thiện - Gia Lai</v>
          </cell>
          <cell r="N3230">
            <v>1</v>
          </cell>
        </row>
        <row r="3231">
          <cell r="L3231" t="str">
            <v>38 056</v>
          </cell>
          <cell r="M3231" t="str">
            <v>TT GDTX-HN Ia Pa - Gia Lai</v>
          </cell>
          <cell r="N3231">
            <v>1</v>
          </cell>
        </row>
        <row r="3232">
          <cell r="L3232" t="str">
            <v>38 057</v>
          </cell>
          <cell r="M3232" t="str">
            <v>THPT Võ Văn Kiệt - Gia Lai</v>
          </cell>
          <cell r="N3232">
            <v>1</v>
          </cell>
        </row>
        <row r="3233">
          <cell r="L3233" t="str">
            <v>38 058</v>
          </cell>
          <cell r="M3233" t="str">
            <v>Trường TC nghề An Khê - Gia Lai</v>
          </cell>
          <cell r="N3233">
            <v>1</v>
          </cell>
        </row>
        <row r="3234">
          <cell r="L3234" t="str">
            <v>38 059</v>
          </cell>
          <cell r="M3234" t="str">
            <v>Trường TC nghề Ayun Pa - Gia Lai</v>
          </cell>
          <cell r="N3234">
            <v>1</v>
          </cell>
        </row>
        <row r="3235">
          <cell r="L3235" t="str">
            <v>38 060</v>
          </cell>
          <cell r="M3235" t="str">
            <v>Trường TC nghề số 15 - Gia Lai</v>
          </cell>
          <cell r="N3235">
            <v>1</v>
          </cell>
        </row>
        <row r="3236">
          <cell r="L3236" t="str">
            <v>38 061</v>
          </cell>
          <cell r="M3236" t="str">
            <v>Trường TC nghề số 21 - Gia Lai</v>
          </cell>
          <cell r="N3236">
            <v>1</v>
          </cell>
        </row>
        <row r="3237">
          <cell r="L3237" t="str">
            <v>38 062</v>
          </cell>
          <cell r="M3237" t="str">
            <v>Trường CĐ nghề số 05 Chi nhánh Gia Lai - Gia Lai</v>
          </cell>
          <cell r="N3237">
            <v>1</v>
          </cell>
        </row>
        <row r="3238">
          <cell r="L3238" t="str">
            <v>38 063</v>
          </cell>
          <cell r="M3238" t="str">
            <v>THPT Tôn Đức Thắng - Gia Lai</v>
          </cell>
          <cell r="N3238">
            <v>1</v>
          </cell>
        </row>
        <row r="3239">
          <cell r="L3239" t="str">
            <v>38 064</v>
          </cell>
          <cell r="M3239" t="str">
            <v>THPT Nguyễn Thị Minh Khai - Gia Lai</v>
          </cell>
          <cell r="N3239">
            <v>1</v>
          </cell>
        </row>
        <row r="3240">
          <cell r="L3240" t="str">
            <v>38 065</v>
          </cell>
          <cell r="M3240" t="str">
            <v>THPT Pleime - Gia Lai</v>
          </cell>
          <cell r="N3240">
            <v>1</v>
          </cell>
        </row>
        <row r="3241">
          <cell r="L3241" t="str">
            <v>38 066</v>
          </cell>
          <cell r="M3241" t="str">
            <v>TT GDTX-HN Chư Pưh - Gia Lai</v>
          </cell>
          <cell r="N3241">
            <v>1</v>
          </cell>
        </row>
        <row r="3242">
          <cell r="L3242" t="str">
            <v>38 067</v>
          </cell>
          <cell r="M3242" t="str">
            <v>tT DN&amp;GdTX Mang Yang - Gia Lai</v>
          </cell>
          <cell r="N3242">
            <v>1</v>
          </cell>
        </row>
        <row r="3243">
          <cell r="L3243" t="str">
            <v>38 068</v>
          </cell>
          <cell r="M3243" t="str">
            <v>TT DN&amp;GDTX Ia Grai - Gia Lai</v>
          </cell>
          <cell r="N3243">
            <v>1</v>
          </cell>
        </row>
        <row r="3244">
          <cell r="L3244" t="str">
            <v>38 069</v>
          </cell>
          <cell r="M3244" t="str">
            <v>Trường TC Y tế Gia Lai - Gia Lai</v>
          </cell>
          <cell r="N3244">
            <v>1</v>
          </cell>
        </row>
        <row r="3245">
          <cell r="L3245" t="str">
            <v>38 070</v>
          </cell>
          <cell r="M3245" t="str">
            <v>Trường TC VH-NT Gia Lai - Gia Lai</v>
          </cell>
          <cell r="N3245">
            <v>1</v>
          </cell>
        </row>
        <row r="3246">
          <cell r="L3246" t="str">
            <v>38 071</v>
          </cell>
          <cell r="M3246" t="str">
            <v>Trường Thiếu sinh quân-Quân khu V - Gia Lai</v>
          </cell>
          <cell r="N3246">
            <v>1</v>
          </cell>
        </row>
        <row r="3247">
          <cell r="L3247" t="str">
            <v>38 072</v>
          </cell>
          <cell r="M3247" t="str">
            <v>Trường TH, THCS, THPT Nguyễn văn Linh - Gia Lai</v>
          </cell>
          <cell r="N3247">
            <v>1</v>
          </cell>
        </row>
        <row r="3248">
          <cell r="L3248" t="str">
            <v>38 073</v>
          </cell>
          <cell r="M3248" t="str">
            <v>Trường Bổ túc văn hóa Gia Lai Kon Tum - Gia Lai</v>
          </cell>
          <cell r="N3248">
            <v>1</v>
          </cell>
        </row>
        <row r="3249">
          <cell r="L3249" t="str">
            <v>38 074</v>
          </cell>
          <cell r="M3249" t="str">
            <v>THPT Dân Tộc Nội Trú Đông Gia Lai - Gia Lai</v>
          </cell>
          <cell r="N3249">
            <v>1</v>
          </cell>
        </row>
        <row r="3250">
          <cell r="L3250" t="str">
            <v>38 075</v>
          </cell>
          <cell r="M3250" t="str">
            <v>THPT A Sanh - Gia Lai</v>
          </cell>
          <cell r="N3250">
            <v>1</v>
          </cell>
        </row>
        <row r="3251">
          <cell r="L3251" t="str">
            <v>38 076</v>
          </cell>
          <cell r="M3251" t="str">
            <v>Trường Trung học lâm nghiệp Tây Nguyên - Gia Lai</v>
          </cell>
          <cell r="N3251">
            <v>1</v>
          </cell>
        </row>
        <row r="3252">
          <cell r="L3252" t="str">
            <v>38 077</v>
          </cell>
          <cell r="M3252" t="str">
            <v>THPT Trần Cao Vân - Gia Lai</v>
          </cell>
          <cell r="N3252">
            <v>1</v>
          </cell>
        </row>
        <row r="3253">
          <cell r="L3253" t="str">
            <v>38 078</v>
          </cell>
          <cell r="M3253" t="str">
            <v>TT GDNN-GDTX Đức Cơ - Gia Lai</v>
          </cell>
          <cell r="N3253">
            <v>1</v>
          </cell>
        </row>
        <row r="3254">
          <cell r="L3254" t="str">
            <v>38 079</v>
          </cell>
          <cell r="M3254" t="str">
            <v>TT GDNN-GDTX KBang - Gia Lai</v>
          </cell>
          <cell r="N3254">
            <v>1</v>
          </cell>
        </row>
        <row r="3255">
          <cell r="L3255" t="str">
            <v>38 080</v>
          </cell>
          <cell r="M3255" t="str">
            <v>TT GDNN-GDTX Chư Păh - Gia Lai</v>
          </cell>
          <cell r="N3255">
            <v>1</v>
          </cell>
        </row>
        <row r="3256">
          <cell r="L3256" t="str">
            <v>38 081</v>
          </cell>
          <cell r="M3256" t="str">
            <v>TT GDNN-GDTX Ayun Pa - Gia Lai</v>
          </cell>
          <cell r="N3256">
            <v>1</v>
          </cell>
        </row>
        <row r="3257">
          <cell r="L3257" t="str">
            <v>38 082</v>
          </cell>
          <cell r="M3257" t="str">
            <v>TT GDNN-GDTX Đak Đoa - Gia Lai</v>
          </cell>
          <cell r="N3257">
            <v>1</v>
          </cell>
        </row>
        <row r="3258">
          <cell r="L3258" t="str">
            <v>38 083</v>
          </cell>
          <cell r="M3258" t="str">
            <v>TT GDNN-GDTX Ia Pa - Gia Lai</v>
          </cell>
          <cell r="N3258">
            <v>1</v>
          </cell>
        </row>
        <row r="3259">
          <cell r="L3259" t="str">
            <v>38 084</v>
          </cell>
          <cell r="M3259" t="str">
            <v>TT GDNN-GDTX Chư Prông - Gia Lai</v>
          </cell>
          <cell r="N3259">
            <v>1</v>
          </cell>
        </row>
        <row r="3260">
          <cell r="L3260" t="str">
            <v>38 085</v>
          </cell>
          <cell r="M3260" t="str">
            <v>TT GDNN-GDTX Chư Sê - Gia Lai</v>
          </cell>
          <cell r="N3260">
            <v>1</v>
          </cell>
        </row>
        <row r="3261">
          <cell r="L3261" t="str">
            <v>38 086</v>
          </cell>
          <cell r="M3261" t="str">
            <v>TT GDNN-GDTX Chư Pưh - Gia Lai</v>
          </cell>
          <cell r="N3261">
            <v>1</v>
          </cell>
        </row>
        <row r="3262">
          <cell r="L3262" t="str">
            <v>38 087</v>
          </cell>
          <cell r="M3262" t="str">
            <v>TT GDNN-GDTX Phú Thiện - Gia Lai</v>
          </cell>
          <cell r="N3262">
            <v>1</v>
          </cell>
        </row>
        <row r="3263">
          <cell r="L3263" t="str">
            <v>38 088</v>
          </cell>
          <cell r="M3263" t="str">
            <v>TT GDNN-GDTX Krông Pa - Gia Lai</v>
          </cell>
          <cell r="N3263">
            <v>1</v>
          </cell>
        </row>
        <row r="3264">
          <cell r="L3264" t="str">
            <v>38 089</v>
          </cell>
          <cell r="M3264" t="str">
            <v>TT GDNN-GdTx Kông Chro - Gia Lai</v>
          </cell>
          <cell r="N3264">
            <v>1</v>
          </cell>
        </row>
        <row r="3265">
          <cell r="L3265" t="str">
            <v>38 090</v>
          </cell>
          <cell r="M3265" t="str">
            <v>TT GDNN-GDTX Đak Pơ - Gia Lai</v>
          </cell>
          <cell r="N3265">
            <v>1</v>
          </cell>
        </row>
        <row r="3266">
          <cell r="L3266" t="str">
            <v>38 091</v>
          </cell>
          <cell r="M3266" t="str">
            <v>TT GDNN-GDTX Ia Grai - Gia Lai</v>
          </cell>
          <cell r="N3266">
            <v>1</v>
          </cell>
        </row>
        <row r="3267">
          <cell r="L3267" t="str">
            <v>38 092</v>
          </cell>
          <cell r="M3267" t="str">
            <v>TT GDNN-GDTX Mang Yang - Gia Lai</v>
          </cell>
          <cell r="N3267">
            <v>1</v>
          </cell>
        </row>
        <row r="3268">
          <cell r="L3268" t="str">
            <v>38 093</v>
          </cell>
          <cell r="M3268" t="str">
            <v>TT GDNN-GDtX An Khê - Gia Lai</v>
          </cell>
          <cell r="N3268">
            <v>1</v>
          </cell>
        </row>
        <row r="3269">
          <cell r="L3269" t="str">
            <v>38 094</v>
          </cell>
          <cell r="M3269" t="str">
            <v>Trường CĐSP Gia Lai - Gia Lai</v>
          </cell>
          <cell r="N3269">
            <v>1</v>
          </cell>
        </row>
        <row r="3270">
          <cell r="L3270" t="str">
            <v>38 800</v>
          </cell>
          <cell r="M3270" t="str">
            <v>Học ở nước ngoài_38 - Gia Lai</v>
          </cell>
          <cell r="N3270">
            <v>3</v>
          </cell>
        </row>
        <row r="3271">
          <cell r="L3271" t="str">
            <v>38 900</v>
          </cell>
          <cell r="M3271" t="str">
            <v>Quân nhân, Công an tại ngũ 38 - Gia Lai</v>
          </cell>
          <cell r="N3271">
            <v>3</v>
          </cell>
        </row>
        <row r="3272">
          <cell r="L3272" t="str">
            <v>39 001</v>
          </cell>
          <cell r="M3272" t="str">
            <v>THPT Nguyễn Huệ - Phú Yên</v>
          </cell>
          <cell r="N3272">
            <v>2</v>
          </cell>
        </row>
        <row r="3273">
          <cell r="L3273" t="str">
            <v>39 002</v>
          </cell>
          <cell r="M3273" t="str">
            <v>THPT Trần Quốc Tuấn - Phú Yên</v>
          </cell>
          <cell r="N3273" t="str">
            <v>2NT</v>
          </cell>
        </row>
        <row r="3274">
          <cell r="L3274" t="str">
            <v>39 003</v>
          </cell>
          <cell r="M3274" t="str">
            <v>PT Dân tộc nội trú tỉnh - Phú Yên</v>
          </cell>
          <cell r="N3274">
            <v>1</v>
          </cell>
        </row>
        <row r="3275">
          <cell r="L3275" t="str">
            <v>39 004</v>
          </cell>
          <cell r="M3275" t="str">
            <v>Phổ thông Duy Tân - Phú Yên</v>
          </cell>
          <cell r="N3275">
            <v>2</v>
          </cell>
        </row>
        <row r="3276">
          <cell r="L3276" t="str">
            <v>39 005</v>
          </cell>
          <cell r="M3276" t="str">
            <v>THPT Chuyên Lương Văn Chánh - Phú Yên</v>
          </cell>
          <cell r="N3276">
            <v>2</v>
          </cell>
        </row>
        <row r="3277">
          <cell r="L3277" t="str">
            <v>39 006</v>
          </cell>
          <cell r="M3277" t="str">
            <v>THPT Lê Trung Kiên - Phú Yên</v>
          </cell>
          <cell r="N3277" t="str">
            <v>2NT</v>
          </cell>
        </row>
        <row r="3278">
          <cell r="L3278" t="str">
            <v>39 007</v>
          </cell>
          <cell r="M3278" t="str">
            <v>THPT Ngô Gia Tự - Phú Yên</v>
          </cell>
          <cell r="N3278">
            <v>2</v>
          </cell>
        </row>
        <row r="3279">
          <cell r="L3279" t="str">
            <v>39 008</v>
          </cell>
          <cell r="M3279" t="str">
            <v>THPT Lê Hồng Phong - Phú Yên</v>
          </cell>
          <cell r="N3279" t="str">
            <v>2NT</v>
          </cell>
        </row>
        <row r="3280">
          <cell r="L3280" t="str">
            <v>39 009</v>
          </cell>
          <cell r="M3280" t="str">
            <v>THPT Phạm Văn Đồng - Phú Yên</v>
          </cell>
          <cell r="N3280" t="str">
            <v>2NT</v>
          </cell>
        </row>
        <row r="3281">
          <cell r="L3281" t="str">
            <v>39 010</v>
          </cell>
          <cell r="M3281" t="str">
            <v>THPT Lê Thành Phương - Phú Yên</v>
          </cell>
          <cell r="N3281" t="str">
            <v>2NT</v>
          </cell>
        </row>
        <row r="3282">
          <cell r="L3282" t="str">
            <v>39 011</v>
          </cell>
          <cell r="M3282" t="str">
            <v>THPT Trần Phú - Phú Yên</v>
          </cell>
          <cell r="N3282" t="str">
            <v>2NT</v>
          </cell>
        </row>
        <row r="3283">
          <cell r="L3283" t="str">
            <v>39 012</v>
          </cell>
          <cell r="M3283" t="str">
            <v>THPT Phan Đình Phùng - Phú Yên</v>
          </cell>
          <cell r="N3283">
            <v>2</v>
          </cell>
        </row>
        <row r="3284">
          <cell r="L3284" t="str">
            <v>39 013</v>
          </cell>
          <cell r="M3284" t="str">
            <v>THPT Phan Chu Trinh - Phú Yên</v>
          </cell>
          <cell r="N3284">
            <v>1</v>
          </cell>
        </row>
        <row r="3285">
          <cell r="L3285" t="str">
            <v>39 014</v>
          </cell>
          <cell r="M3285" t="str">
            <v>THPT Lê Lợi - Phú Yên</v>
          </cell>
          <cell r="N3285">
            <v>1</v>
          </cell>
        </row>
        <row r="3286">
          <cell r="L3286" t="str">
            <v>39 015</v>
          </cell>
          <cell r="M3286" t="str">
            <v>THPT Phan Bội Châu - Phú Yên</v>
          </cell>
          <cell r="N3286">
            <v>1</v>
          </cell>
        </row>
        <row r="3287">
          <cell r="L3287" t="str">
            <v>39 016</v>
          </cell>
          <cell r="M3287" t="str">
            <v>THPT Nguyễn Du - Phú Yên</v>
          </cell>
          <cell r="N3287">
            <v>1</v>
          </cell>
        </row>
        <row r="3288">
          <cell r="L3288" t="str">
            <v>39 017</v>
          </cell>
          <cell r="M3288" t="str">
            <v>THPT Nguyễn Trãi - Phú Yên</v>
          </cell>
          <cell r="N3288">
            <v>2</v>
          </cell>
        </row>
        <row r="3289">
          <cell r="L3289" t="str">
            <v>39 018</v>
          </cell>
          <cell r="M3289" t="str">
            <v>THPT Nguyễn Trường Tộ - Phú Yên</v>
          </cell>
          <cell r="N3289">
            <v>2</v>
          </cell>
        </row>
        <row r="3290">
          <cell r="L3290" t="str">
            <v>39 019</v>
          </cell>
          <cell r="M3290" t="str">
            <v>THPT tư thục Nguyễn Bỉnh Khiêm - Phú Yên</v>
          </cell>
          <cell r="N3290">
            <v>2</v>
          </cell>
        </row>
        <row r="3291">
          <cell r="L3291" t="str">
            <v>39 020</v>
          </cell>
          <cell r="M3291" t="str">
            <v>THPT Nguyễn Công Trứ - Phú Yên</v>
          </cell>
          <cell r="N3291" t="str">
            <v>2NT</v>
          </cell>
        </row>
        <row r="3292">
          <cell r="L3292" t="str">
            <v>39 021</v>
          </cell>
          <cell r="M3292" t="str">
            <v>THPT Nguyễn Thị Minh Khai - Phú Yên</v>
          </cell>
          <cell r="N3292" t="str">
            <v>2NT</v>
          </cell>
        </row>
        <row r="3293">
          <cell r="L3293" t="str">
            <v>39 022</v>
          </cell>
          <cell r="M3293" t="str">
            <v>TTGDTX tỉnh - Phú Yên</v>
          </cell>
          <cell r="N3293">
            <v>2</v>
          </cell>
        </row>
        <row r="3294">
          <cell r="L3294" t="str">
            <v>39 023</v>
          </cell>
          <cell r="M3294" t="str">
            <v>TTGD Nghề nghiệp - GDTX H. Đông Hòa - Phú Yên</v>
          </cell>
          <cell r="N3294" t="str">
            <v>2NT</v>
          </cell>
        </row>
        <row r="3295">
          <cell r="L3295" t="str">
            <v>39 024</v>
          </cell>
          <cell r="M3295" t="str">
            <v>THPT Trần Bình Trọng - Phú Yên</v>
          </cell>
          <cell r="N3295" t="str">
            <v>2NT</v>
          </cell>
        </row>
        <row r="3296">
          <cell r="L3296" t="str">
            <v>39 025</v>
          </cell>
          <cell r="M3296" t="str">
            <v>THCS và THPT Võ Thị Sáu - Phú Yên</v>
          </cell>
          <cell r="N3296">
            <v>1</v>
          </cell>
        </row>
        <row r="3297">
          <cell r="L3297" t="str">
            <v>39 026</v>
          </cell>
          <cell r="M3297" t="str">
            <v>Trường Trung cấp nghề thanh niên dân tộc Phú Yên - Phú Yên</v>
          </cell>
          <cell r="N3297">
            <v>1</v>
          </cell>
        </row>
        <row r="3298">
          <cell r="L3298" t="str">
            <v>39 027</v>
          </cell>
          <cell r="M3298" t="str">
            <v>THPT Nguyễn Thái Bình - Phú Yên</v>
          </cell>
          <cell r="N3298">
            <v>1</v>
          </cell>
        </row>
        <row r="3299">
          <cell r="L3299" t="str">
            <v>39 028</v>
          </cell>
          <cell r="M3299" t="str">
            <v>TTGD Nghề nghiệp - GDTX H. Đồng Xuân - Phú Yên</v>
          </cell>
          <cell r="N3299">
            <v>1</v>
          </cell>
        </row>
        <row r="3300">
          <cell r="L3300" t="str">
            <v>39 029</v>
          </cell>
          <cell r="M3300" t="str">
            <v>THPT Trần Suyền - Phú Yên</v>
          </cell>
          <cell r="N3300" t="str">
            <v>2NT</v>
          </cell>
        </row>
        <row r="3301">
          <cell r="L3301" t="str">
            <v>39 030</v>
          </cell>
          <cell r="M3301" t="str">
            <v>THPT DL Lê Thánh Tôn - Phú Yên</v>
          </cell>
          <cell r="N3301" t="str">
            <v>2NT</v>
          </cell>
        </row>
        <row r="3302">
          <cell r="L3302" t="str">
            <v>39 031</v>
          </cell>
          <cell r="M3302" t="str">
            <v>TTKTTH-HN tỉnh - Phú Yên</v>
          </cell>
          <cell r="N3302">
            <v>2</v>
          </cell>
        </row>
        <row r="3303">
          <cell r="L3303" t="str">
            <v>39 032</v>
          </cell>
          <cell r="M3303" t="str">
            <v>Cao đẳng nghề Phú Yên - Phú Yên</v>
          </cell>
          <cell r="N3303">
            <v>2</v>
          </cell>
        </row>
        <row r="3304">
          <cell r="L3304" t="str">
            <v>39 033</v>
          </cell>
          <cell r="M3304" t="str">
            <v>TTGD Nghề nghiệp - GDTX H.Sông Hinh - Phú Yên</v>
          </cell>
          <cell r="N3304">
            <v>1</v>
          </cell>
        </row>
        <row r="3305">
          <cell r="L3305" t="str">
            <v>39 034</v>
          </cell>
          <cell r="M3305" t="str">
            <v>TTGD Nghề nghiệp - GDTX H. Tuy An - Phú Yên</v>
          </cell>
          <cell r="N3305" t="str">
            <v>2NT</v>
          </cell>
        </row>
        <row r="3306">
          <cell r="L3306" t="str">
            <v>39 035</v>
          </cell>
          <cell r="M3306" t="str">
            <v>THCS và THPT Nguyễn Khuyến - Phú Yên</v>
          </cell>
          <cell r="N3306">
            <v>2</v>
          </cell>
        </row>
        <row r="3307">
          <cell r="L3307" t="str">
            <v>39 036</v>
          </cell>
          <cell r="M3307" t="str">
            <v>Đại học Xây dựng Miền Trung - Phú Yên</v>
          </cell>
          <cell r="N3307">
            <v>2</v>
          </cell>
        </row>
        <row r="3308">
          <cell r="L3308" t="str">
            <v>39 037</v>
          </cell>
          <cell r="M3308" t="str">
            <v>THPT Nguyễn Văn Linh - Phú Yên</v>
          </cell>
          <cell r="N3308" t="str">
            <v>2NT</v>
          </cell>
        </row>
        <row r="3309">
          <cell r="L3309" t="str">
            <v>39 038</v>
          </cell>
          <cell r="M3309" t="str">
            <v>THPT Tôn Đức Thắng - Phú Yên</v>
          </cell>
          <cell r="N3309">
            <v>1</v>
          </cell>
        </row>
        <row r="3310">
          <cell r="L3310" t="str">
            <v>39 039</v>
          </cell>
          <cell r="M3310" t="str">
            <v>TTGD Nghề nghiệp - GDTX Tx.Sông Cầu - Phú Yên</v>
          </cell>
          <cell r="N3310">
            <v>1</v>
          </cell>
        </row>
        <row r="3311">
          <cell r="L3311" t="str">
            <v>39 040</v>
          </cell>
          <cell r="M3311" t="str">
            <v>THCS và THPT Nguyễn Bá Ngọc - Phú Yên</v>
          </cell>
          <cell r="N3311">
            <v>1</v>
          </cell>
        </row>
        <row r="3312">
          <cell r="L3312" t="str">
            <v>39 041</v>
          </cell>
          <cell r="M3312" t="str">
            <v>THCS và THPT Nguyễn Viết Xuân - Phú Yên</v>
          </cell>
          <cell r="N3312" t="str">
            <v>2NT</v>
          </cell>
        </row>
        <row r="3313">
          <cell r="L3313" t="str">
            <v>39 042</v>
          </cell>
          <cell r="M3313" t="str">
            <v>THCS và THPT Chu Văn An - Phú Yên</v>
          </cell>
          <cell r="N3313">
            <v>1</v>
          </cell>
        </row>
        <row r="3314">
          <cell r="L3314" t="str">
            <v>39 043</v>
          </cell>
          <cell r="M3314" t="str">
            <v>Cao đẳng Công thương Miền Trung - Phú Yên</v>
          </cell>
          <cell r="N3314">
            <v>2</v>
          </cell>
        </row>
        <row r="3315">
          <cell r="L3315" t="str">
            <v>39 044</v>
          </cell>
          <cell r="M3315" t="str">
            <v>TTGD Nghề nghiệp - GDTX H. Phú Hòa - Phú Yên</v>
          </cell>
          <cell r="N3315" t="str">
            <v>2NT</v>
          </cell>
        </row>
        <row r="3316">
          <cell r="L3316" t="str">
            <v>39 045</v>
          </cell>
          <cell r="M3316" t="str">
            <v>THCS và THPT Võ Văn Kiệt - Phú Yên</v>
          </cell>
          <cell r="N3316">
            <v>1</v>
          </cell>
        </row>
        <row r="3317">
          <cell r="L3317" t="str">
            <v>39 046</v>
          </cell>
          <cell r="M3317" t="str">
            <v>THCS và THPT Võ Nguyên Giáp - Phú Yên</v>
          </cell>
          <cell r="N3317">
            <v>2</v>
          </cell>
        </row>
        <row r="3318">
          <cell r="L3318" t="str">
            <v>39 047</v>
          </cell>
          <cell r="M3318" t="str">
            <v>TTGD Nghề nghiệp - GDTX H. Tây Hòa - Phú Yên</v>
          </cell>
          <cell r="N3318" t="str">
            <v>2NT</v>
          </cell>
        </row>
        <row r="3319">
          <cell r="L3319" t="str">
            <v>39 048</v>
          </cell>
          <cell r="M3319" t="str">
            <v>THPT Lê Lợi - Phú Yên</v>
          </cell>
          <cell r="N3319">
            <v>1</v>
          </cell>
        </row>
        <row r="3320">
          <cell r="L3320" t="str">
            <v>39 049</v>
          </cell>
          <cell r="M3320" t="str">
            <v>TTGDTX-HN H. Sơn Hòa - Phú Yên</v>
          </cell>
          <cell r="N3320">
            <v>1</v>
          </cell>
        </row>
        <row r="3321">
          <cell r="L3321" t="str">
            <v>39 050</v>
          </cell>
          <cell r="M3321" t="str">
            <v>THCS và tHpT Võ Nguyên Giáp - Phú Yên</v>
          </cell>
          <cell r="N3321">
            <v>1</v>
          </cell>
        </row>
        <row r="3322">
          <cell r="L3322" t="str">
            <v>39 051</v>
          </cell>
          <cell r="M3322" t="str">
            <v>THPT Lê Thành Phương - Phú Yên</v>
          </cell>
          <cell r="N3322">
            <v>1</v>
          </cell>
        </row>
        <row r="3323">
          <cell r="L3323" t="str">
            <v>39 052</v>
          </cell>
          <cell r="M3323" t="str">
            <v>THPT Nguyễn Văn Linh - Phú Yên</v>
          </cell>
          <cell r="N3323">
            <v>1</v>
          </cell>
        </row>
        <row r="3324">
          <cell r="L3324" t="str">
            <v>39 053</v>
          </cell>
          <cell r="M3324" t="str">
            <v>Cấp 2-3 Sơn Thành - Phú Yên</v>
          </cell>
          <cell r="N3324">
            <v>1</v>
          </cell>
        </row>
        <row r="3325">
          <cell r="L3325" t="str">
            <v>39 054</v>
          </cell>
          <cell r="M3325" t="str">
            <v>THPT Phan Chu Trinh - Phú Yên</v>
          </cell>
          <cell r="N3325">
            <v>2</v>
          </cell>
        </row>
        <row r="3326">
          <cell r="L3326" t="str">
            <v>39 800</v>
          </cell>
          <cell r="M3326" t="str">
            <v>Học ở nước ngoài_39 - Phú Yên</v>
          </cell>
          <cell r="N3326">
            <v>3</v>
          </cell>
        </row>
        <row r="3327">
          <cell r="L3327" t="str">
            <v>39 900</v>
          </cell>
          <cell r="M3327" t="str">
            <v>Quân nhân, Công an tại ngũ 39 - Phú Yên</v>
          </cell>
          <cell r="N3327">
            <v>3</v>
          </cell>
        </row>
        <row r="3328">
          <cell r="L3328" t="str">
            <v>40 000</v>
          </cell>
          <cell r="M3328" t="str">
            <v>Sở GDĐT Đắk Lắk - Đắk Lắk</v>
          </cell>
          <cell r="N3328">
            <v>1</v>
          </cell>
        </row>
        <row r="3329">
          <cell r="L3329" t="str">
            <v>40 002</v>
          </cell>
          <cell r="M3329" t="str">
            <v>THPT Buôn Ma Thuột - Đắk Lắk</v>
          </cell>
          <cell r="N3329">
            <v>1</v>
          </cell>
        </row>
        <row r="3330">
          <cell r="L3330" t="str">
            <v>40 003</v>
          </cell>
          <cell r="M3330" t="str">
            <v>THPT Chu Văn An - Đắk Lắk</v>
          </cell>
          <cell r="N3330">
            <v>1</v>
          </cell>
        </row>
        <row r="3331">
          <cell r="L3331" t="str">
            <v>40 004</v>
          </cell>
          <cell r="M3331" t="str">
            <v>THPT Quang Trung - Đắk Lắk</v>
          </cell>
          <cell r="N3331">
            <v>1</v>
          </cell>
        </row>
        <row r="3332">
          <cell r="L3332" t="str">
            <v>40 005</v>
          </cell>
          <cell r="M3332" t="str">
            <v>THPT Trần Phú - Đắk Lắk</v>
          </cell>
          <cell r="N3332">
            <v>1</v>
          </cell>
        </row>
        <row r="3333">
          <cell r="L3333" t="str">
            <v>40 006</v>
          </cell>
          <cell r="M3333" t="str">
            <v>THPT DTNT Nơ Trang Lơng - Đắk Lắk</v>
          </cell>
          <cell r="N3333">
            <v>1</v>
          </cell>
        </row>
        <row r="3334">
          <cell r="L3334" t="str">
            <v>40 007</v>
          </cell>
          <cell r="M3334" t="str">
            <v>TT GDTX Tỉnh - Đắk Lắk</v>
          </cell>
          <cell r="N3334">
            <v>1</v>
          </cell>
        </row>
        <row r="3335">
          <cell r="L3335" t="str">
            <v>40 008</v>
          </cell>
          <cell r="M3335" t="str">
            <v>THPT Nguyễn Bỉnh Khiêm - Đắk Lắk</v>
          </cell>
          <cell r="N3335">
            <v>1</v>
          </cell>
        </row>
        <row r="3336">
          <cell r="L3336" t="str">
            <v>40 009</v>
          </cell>
          <cell r="M3336" t="str">
            <v>THPT Lê Hồng Phong - Đắk Lắk</v>
          </cell>
          <cell r="N3336">
            <v>1</v>
          </cell>
        </row>
        <row r="3337">
          <cell r="L3337" t="str">
            <v>40 010</v>
          </cell>
          <cell r="M3337" t="str">
            <v>THPT Buôn Hồ - Đắk Lắk</v>
          </cell>
          <cell r="N3337">
            <v>1</v>
          </cell>
        </row>
        <row r="3338">
          <cell r="L3338" t="str">
            <v>40 011</v>
          </cell>
          <cell r="M3338" t="str">
            <v>THPT Cư M'Gar - Đắk Lắk</v>
          </cell>
          <cell r="N3338">
            <v>1</v>
          </cell>
        </row>
        <row r="3339">
          <cell r="L3339" t="str">
            <v>40 012</v>
          </cell>
          <cell r="M3339" t="str">
            <v>THPT Krông Ana - Đắk Lắk</v>
          </cell>
          <cell r="N3339">
            <v>1</v>
          </cell>
        </row>
        <row r="3340">
          <cell r="L3340" t="str">
            <v>40 013</v>
          </cell>
          <cell r="M3340" t="str">
            <v>THPT Việt Đức - Đắk Lắk</v>
          </cell>
          <cell r="N3340">
            <v>1</v>
          </cell>
        </row>
        <row r="3341">
          <cell r="L3341" t="str">
            <v>40 014</v>
          </cell>
          <cell r="M3341" t="str">
            <v>THPT Phan Bội Châu - Đắk Lắk</v>
          </cell>
          <cell r="N3341">
            <v>1</v>
          </cell>
        </row>
        <row r="3342">
          <cell r="L3342" t="str">
            <v>40 015</v>
          </cell>
          <cell r="M3342" t="str">
            <v>THPT Ngô Gia Tự - Đắk Lắk</v>
          </cell>
          <cell r="N3342">
            <v>1</v>
          </cell>
        </row>
        <row r="3343">
          <cell r="L3343" t="str">
            <v>40 016</v>
          </cell>
          <cell r="M3343" t="str">
            <v>THPT Trần Quốc Toản - Đắk Lắk</v>
          </cell>
          <cell r="N3343">
            <v>1</v>
          </cell>
        </row>
        <row r="3344">
          <cell r="L3344" t="str">
            <v>40 017</v>
          </cell>
          <cell r="M3344" t="str">
            <v>THPT Krông Bông - Đắk Lắk</v>
          </cell>
          <cell r="N3344">
            <v>1</v>
          </cell>
        </row>
        <row r="3345">
          <cell r="L3345" t="str">
            <v>40 018</v>
          </cell>
          <cell r="M3345" t="str">
            <v>THPT Nguyễn Tất Thành - Đắk Lắk</v>
          </cell>
          <cell r="N3345">
            <v>1</v>
          </cell>
        </row>
        <row r="3346">
          <cell r="L3346" t="str">
            <v>40 019</v>
          </cell>
          <cell r="M3346" t="str">
            <v>THPT Ea H'leo - Đắk Lắk</v>
          </cell>
          <cell r="N3346">
            <v>1</v>
          </cell>
        </row>
        <row r="3347">
          <cell r="L3347" t="str">
            <v>40 020</v>
          </cell>
          <cell r="M3347" t="str">
            <v>THPT Lắk - Đắk Lắk</v>
          </cell>
          <cell r="N3347">
            <v>1</v>
          </cell>
        </row>
        <row r="3348">
          <cell r="L3348" t="str">
            <v>40 021</v>
          </cell>
          <cell r="M3348" t="str">
            <v>THPT Ea Sup - Đắk Lắk</v>
          </cell>
          <cell r="N3348">
            <v>1</v>
          </cell>
        </row>
        <row r="3349">
          <cell r="L3349" t="str">
            <v>40 022</v>
          </cell>
          <cell r="M3349" t="str">
            <v>THPT Hồng Đức - Đắk Lắk</v>
          </cell>
          <cell r="N3349">
            <v>1</v>
          </cell>
        </row>
        <row r="3350">
          <cell r="L3350" t="str">
            <v>40 023</v>
          </cell>
          <cell r="M3350" t="str">
            <v>THPT Nguyễn Trãi - Đắk Lắk</v>
          </cell>
          <cell r="N3350">
            <v>1</v>
          </cell>
        </row>
        <row r="3351">
          <cell r="L3351" t="str">
            <v>40 024</v>
          </cell>
          <cell r="M3351" t="str">
            <v>THPT Chuyên Nguyễn Du - Đắk Lắk</v>
          </cell>
          <cell r="N3351">
            <v>1</v>
          </cell>
        </row>
        <row r="3352">
          <cell r="L3352" t="str">
            <v>40 025</v>
          </cell>
          <cell r="M3352" t="str">
            <v>THPT Cao Bá Quát - Đắk Lắk</v>
          </cell>
          <cell r="N3352">
            <v>1</v>
          </cell>
        </row>
        <row r="3353">
          <cell r="L3353" t="str">
            <v>40 026</v>
          </cell>
          <cell r="M3353" t="str">
            <v>THPT Phan Đình Phùng - Đắk Lắk</v>
          </cell>
          <cell r="N3353">
            <v>1</v>
          </cell>
        </row>
        <row r="3354">
          <cell r="L3354" t="str">
            <v>40 027</v>
          </cell>
          <cell r="M3354" t="str">
            <v>THPT Buôn Đôn - Đắk Lắk</v>
          </cell>
          <cell r="N3354">
            <v>1</v>
          </cell>
        </row>
        <row r="3355">
          <cell r="L3355" t="str">
            <v>40 028</v>
          </cell>
          <cell r="M3355" t="str">
            <v>TT GDTX Krông Ana - Đắk Lắk</v>
          </cell>
          <cell r="N3355">
            <v>1</v>
          </cell>
        </row>
        <row r="3356">
          <cell r="L3356" t="str">
            <v>40 029</v>
          </cell>
          <cell r="M3356" t="str">
            <v>TT GDNN - GDTX Krông Pắk - Đắk Lắk</v>
          </cell>
          <cell r="N3356">
            <v>1</v>
          </cell>
        </row>
        <row r="3357">
          <cell r="L3357" t="str">
            <v>40 030</v>
          </cell>
          <cell r="M3357" t="str">
            <v>TT GDNN - GDTX Buôn Hồ - Đắk Lắk</v>
          </cell>
          <cell r="N3357">
            <v>1</v>
          </cell>
        </row>
        <row r="3358">
          <cell r="L3358" t="str">
            <v>40 031</v>
          </cell>
          <cell r="M3358" t="str">
            <v>TT GDTX Lắk - Đắk Lắk</v>
          </cell>
          <cell r="N3358">
            <v>1</v>
          </cell>
        </row>
        <row r="3359">
          <cell r="L3359" t="str">
            <v>40 032</v>
          </cell>
          <cell r="M3359" t="str">
            <v>TT GDNN - GDTX Cư M'Gar - Đắk Lắk</v>
          </cell>
          <cell r="N3359">
            <v>1</v>
          </cell>
        </row>
        <row r="3360">
          <cell r="L3360" t="str">
            <v>40 033</v>
          </cell>
          <cell r="M3360" t="str">
            <v>TT GDNN - GDTX Ea HLeo - Đắk Lắk</v>
          </cell>
          <cell r="N3360">
            <v>1</v>
          </cell>
        </row>
        <row r="3361">
          <cell r="L3361" t="str">
            <v>40 034</v>
          </cell>
          <cell r="M3361" t="str">
            <v>TT GDNN - GDTX Krông Năng - Đắk Lắk</v>
          </cell>
          <cell r="N3361">
            <v>1</v>
          </cell>
        </row>
        <row r="3362">
          <cell r="L3362" t="str">
            <v>40 035</v>
          </cell>
          <cell r="M3362" t="str">
            <v>THPT Hai Bà Trưng - Đắk Lắk</v>
          </cell>
          <cell r="N3362">
            <v>1</v>
          </cell>
        </row>
        <row r="3363">
          <cell r="L3363" t="str">
            <v>40 036</v>
          </cell>
          <cell r="M3363" t="str">
            <v>THPT Nguyễn Công Trứ - Đắk Lắk</v>
          </cell>
          <cell r="N3363">
            <v>1</v>
          </cell>
        </row>
        <row r="3364">
          <cell r="L3364" t="str">
            <v>40 037</v>
          </cell>
          <cell r="M3364" t="str">
            <v>THPT Y Jut - Đắk Lắk</v>
          </cell>
          <cell r="N3364">
            <v>1</v>
          </cell>
        </row>
        <row r="3365">
          <cell r="L3365" t="str">
            <v>40 038</v>
          </cell>
          <cell r="M3365" t="str">
            <v>THPT Lê Hữu Trác - Đắk Lắk</v>
          </cell>
          <cell r="N3365">
            <v>1</v>
          </cell>
        </row>
        <row r="3366">
          <cell r="L3366" t="str">
            <v>40 039</v>
          </cell>
          <cell r="M3366" t="str">
            <v>THPT Trần Nhân Tông - Đắk Lắk</v>
          </cell>
          <cell r="N3366">
            <v>1</v>
          </cell>
        </row>
        <row r="3367">
          <cell r="L3367" t="str">
            <v>40 040</v>
          </cell>
          <cell r="M3367" t="str">
            <v>THPT Lê Quý Đôn - Đắk Lắk</v>
          </cell>
          <cell r="N3367">
            <v>1</v>
          </cell>
        </row>
        <row r="3368">
          <cell r="L3368" t="str">
            <v>40 041</v>
          </cell>
          <cell r="M3368" t="str">
            <v>TT GDNN - GDTX M'Drăk - Đắk Lắk</v>
          </cell>
          <cell r="N3368">
            <v>1</v>
          </cell>
        </row>
        <row r="3369">
          <cell r="L3369" t="str">
            <v>40 042</v>
          </cell>
          <cell r="M3369" t="str">
            <v>TT GDTX Ea Kar - Đắk Lắk</v>
          </cell>
          <cell r="N3369">
            <v>1</v>
          </cell>
        </row>
        <row r="3370">
          <cell r="L3370" t="str">
            <v>40 043</v>
          </cell>
          <cell r="M3370" t="str">
            <v>THPT Huỳnh Thúc Kháng - Đắk Lắk</v>
          </cell>
          <cell r="N3370">
            <v>1</v>
          </cell>
        </row>
        <row r="3371">
          <cell r="L3371" t="str">
            <v>40 044</v>
          </cell>
          <cell r="M3371" t="str">
            <v>TT GDNN - GDTX Krông Bông - Đắk Lắk</v>
          </cell>
          <cell r="N3371">
            <v>1</v>
          </cell>
        </row>
        <row r="3372">
          <cell r="L3372" t="str">
            <v>40 045</v>
          </cell>
          <cell r="M3372" t="str">
            <v>TT GDNN - GDTX Buôn Ma Thuột - Đắk Lắk</v>
          </cell>
          <cell r="N3372">
            <v>1</v>
          </cell>
        </row>
        <row r="3373">
          <cell r="L3373" t="str">
            <v>40 046</v>
          </cell>
          <cell r="M3373" t="str">
            <v>THPT Hùng Vương - Đắk Lắk</v>
          </cell>
          <cell r="N3373">
            <v>1</v>
          </cell>
        </row>
        <row r="3374">
          <cell r="L3374" t="str">
            <v>40 047</v>
          </cell>
          <cell r="M3374" t="str">
            <v>CĐ Kỹ thuật Đắk Lắk - Đắk Lắk</v>
          </cell>
          <cell r="N3374">
            <v>1</v>
          </cell>
        </row>
        <row r="3375">
          <cell r="L3375" t="str">
            <v>40 048</v>
          </cell>
          <cell r="M3375" t="str">
            <v>CĐ Công nghệ Tây Nguyên - Đắk Lắk</v>
          </cell>
          <cell r="N3375">
            <v>1</v>
          </cell>
        </row>
        <row r="3376">
          <cell r="L3376" t="str">
            <v>40 049</v>
          </cell>
          <cell r="M3376" t="str">
            <v>THPT Phú Xuân - Đắk Lắk</v>
          </cell>
          <cell r="N3376">
            <v>1</v>
          </cell>
        </row>
        <row r="3377">
          <cell r="L3377" t="str">
            <v>40 050</v>
          </cell>
          <cell r="M3377" t="str">
            <v>THPT Phan Chu Trinh - Đắk Lắk</v>
          </cell>
          <cell r="N3377">
            <v>1</v>
          </cell>
        </row>
        <row r="3378">
          <cell r="L3378" t="str">
            <v>40 051</v>
          </cell>
          <cell r="M3378" t="str">
            <v>THPT Nguyễn Trường Tộ - Đắk Lắk</v>
          </cell>
          <cell r="N3378">
            <v>1</v>
          </cell>
        </row>
        <row r="3379">
          <cell r="L3379" t="str">
            <v>40 052</v>
          </cell>
          <cell r="M3379" t="str">
            <v>THPT Lý Tự Trọng - Đắk Lắk</v>
          </cell>
          <cell r="N3379">
            <v>1</v>
          </cell>
        </row>
        <row r="3380">
          <cell r="L3380" t="str">
            <v>40 053</v>
          </cell>
          <cell r="M3380" t="str">
            <v>TT GDNN - GDTX Buôn Đôn - Đắk Lắk</v>
          </cell>
          <cell r="N3380">
            <v>1</v>
          </cell>
        </row>
        <row r="3381">
          <cell r="L3381" t="str">
            <v>40 054</v>
          </cell>
          <cell r="M3381" t="str">
            <v>TT GDNN - GDTX Ea Súp - Đắk Lắk</v>
          </cell>
          <cell r="N3381">
            <v>1</v>
          </cell>
        </row>
        <row r="3382">
          <cell r="L3382" t="str">
            <v>40 055</v>
          </cell>
          <cell r="M3382" t="str">
            <v>TC Kinh tế Kỹ thuật Đắk lắk - Đắk Lắk</v>
          </cell>
          <cell r="N3382">
            <v>1</v>
          </cell>
        </row>
        <row r="3383">
          <cell r="L3383" t="str">
            <v>40 056</v>
          </cell>
          <cell r="M3383" t="str">
            <v>Trường VHNT Đắk Lắk - Đắk Lắk</v>
          </cell>
          <cell r="N3383">
            <v>1</v>
          </cell>
        </row>
        <row r="3384">
          <cell r="L3384" t="str">
            <v>40 057</v>
          </cell>
          <cell r="M3384" t="str">
            <v>Trường Văn Hóa III - Đắk Lắk</v>
          </cell>
          <cell r="N3384">
            <v>1</v>
          </cell>
        </row>
        <row r="3385">
          <cell r="L3385" t="str">
            <v>40 058</v>
          </cell>
          <cell r="M3385" t="str">
            <v>THPT DTNT Tây Nguyên - Đắk Lắk</v>
          </cell>
          <cell r="N3385">
            <v>1</v>
          </cell>
        </row>
        <row r="3386">
          <cell r="L3386" t="str">
            <v>40 059</v>
          </cell>
          <cell r="M3386" t="str">
            <v>THPT Thực hành Cao Nguyên - Đắk Lắk</v>
          </cell>
          <cell r="N3386">
            <v>1</v>
          </cell>
        </row>
        <row r="3387">
          <cell r="L3387" t="str">
            <v>40 060</v>
          </cell>
          <cell r="M3387" t="str">
            <v>THPT Nguyễn Huệ - Đắk Lắk</v>
          </cell>
          <cell r="N3387">
            <v>1</v>
          </cell>
        </row>
        <row r="3388">
          <cell r="L3388" t="str">
            <v>40 061</v>
          </cell>
          <cell r="M3388" t="str">
            <v>THPT Nguyễn Văn Cừ - Đắk Lắk</v>
          </cell>
          <cell r="N3388">
            <v>1</v>
          </cell>
        </row>
        <row r="3389">
          <cell r="L3389" t="str">
            <v>40 062</v>
          </cell>
          <cell r="M3389" t="str">
            <v>THPT Lê Duẩn - Đắk Lắk</v>
          </cell>
          <cell r="N3389">
            <v>1</v>
          </cell>
        </row>
        <row r="3390">
          <cell r="L3390" t="str">
            <v>40 063</v>
          </cell>
          <cell r="M3390" t="str">
            <v>THPT Nguyễn Thị Minh Khai - Đắk Lắk</v>
          </cell>
          <cell r="N3390">
            <v>1</v>
          </cell>
        </row>
        <row r="3391">
          <cell r="L3391" t="str">
            <v>40 064</v>
          </cell>
          <cell r="M3391" t="str">
            <v>Trường năng khiếu Thể dục Thể thao - Đắk Lắk</v>
          </cell>
          <cell r="N3391">
            <v>1</v>
          </cell>
        </row>
        <row r="3392">
          <cell r="L3392" t="str">
            <v>40 065</v>
          </cell>
          <cell r="M3392" t="str">
            <v>THPT Phan Đăng Lưu - Đắk Lắk</v>
          </cell>
          <cell r="N3392">
            <v>1</v>
          </cell>
        </row>
        <row r="3393">
          <cell r="L3393" t="str">
            <v>40 066</v>
          </cell>
          <cell r="M3393" t="str">
            <v>THPT Trường Chinh - Đắk Lắk</v>
          </cell>
          <cell r="N3393">
            <v>1</v>
          </cell>
        </row>
        <row r="3394">
          <cell r="L3394" t="str">
            <v>40 067</v>
          </cell>
          <cell r="M3394" t="str">
            <v>THPT Trần Quang Khải - Đắk Lắk</v>
          </cell>
          <cell r="N3394">
            <v>1</v>
          </cell>
        </row>
        <row r="3395">
          <cell r="L3395" t="str">
            <v>40 068</v>
          </cell>
          <cell r="M3395" t="str">
            <v>THPT Nguyễn Thái Bình - Đắk Lắk</v>
          </cell>
          <cell r="N3395">
            <v>1</v>
          </cell>
        </row>
        <row r="3396">
          <cell r="L3396" t="str">
            <v>40 069</v>
          </cell>
          <cell r="M3396" t="str">
            <v>THPT Trần Đại Nghĩa - Đắk Lắk</v>
          </cell>
          <cell r="N3396">
            <v>1</v>
          </cell>
        </row>
        <row r="3397">
          <cell r="L3397" t="str">
            <v>40 070</v>
          </cell>
          <cell r="M3397" t="str">
            <v>TT GDNN - GDTX Cư Kuin - Đắk Lắk</v>
          </cell>
          <cell r="N3397">
            <v>1</v>
          </cell>
        </row>
        <row r="3398">
          <cell r="L3398" t="str">
            <v>40 071</v>
          </cell>
          <cell r="M3398" t="str">
            <v>THPT Phạm Văn Đồng - Đắk Lắk</v>
          </cell>
          <cell r="N3398">
            <v>1</v>
          </cell>
        </row>
        <row r="3399">
          <cell r="L3399" t="str">
            <v>40 072</v>
          </cell>
          <cell r="M3399" t="str">
            <v>THPT Ea Rốk - Đắk Lắk</v>
          </cell>
          <cell r="N3399">
            <v>1</v>
          </cell>
        </row>
        <row r="3400">
          <cell r="L3400" t="str">
            <v>40 073</v>
          </cell>
          <cell r="M3400" t="str">
            <v>THPT Trần Hưng Đạo - Đắk Lắk</v>
          </cell>
          <cell r="N3400">
            <v>1</v>
          </cell>
        </row>
        <row r="3401">
          <cell r="L3401" t="str">
            <v>40 074</v>
          </cell>
          <cell r="M3401" t="str">
            <v>THCS và THPT Đông Du - Đắk Lắk</v>
          </cell>
          <cell r="N3401">
            <v>1</v>
          </cell>
        </row>
        <row r="3402">
          <cell r="L3402" t="str">
            <v>40 075</v>
          </cell>
          <cell r="M3402" t="str">
            <v>THPT Tôn Đức Thắng - Đắk Lắk</v>
          </cell>
          <cell r="N3402">
            <v>1</v>
          </cell>
        </row>
        <row r="3403">
          <cell r="L3403" t="str">
            <v>40 076</v>
          </cell>
          <cell r="M3403" t="str">
            <v>Trường TCSP Mầm non Đắk Lắk - Đắk Lắk</v>
          </cell>
          <cell r="N3403">
            <v>1</v>
          </cell>
        </row>
        <row r="3404">
          <cell r="L3404" t="str">
            <v>40 077</v>
          </cell>
          <cell r="M3404" t="str">
            <v>Trường Trung cấp Đam San - Đắk Lắk</v>
          </cell>
          <cell r="N3404">
            <v>1</v>
          </cell>
        </row>
        <row r="3405">
          <cell r="L3405" t="str">
            <v>40 078</v>
          </cell>
          <cell r="M3405" t="str">
            <v>Trường Trung cấp Đắk Lắk - Đắk Lắk</v>
          </cell>
          <cell r="N3405">
            <v>1</v>
          </cell>
        </row>
        <row r="3406">
          <cell r="L3406" t="str">
            <v>40 079</v>
          </cell>
          <cell r="M3406" t="str">
            <v>Trường Trung cấp Tây Nguyên - Đắk Lắk</v>
          </cell>
          <cell r="N3406">
            <v>1</v>
          </cell>
        </row>
        <row r="3407">
          <cell r="L3407" t="str">
            <v>40 080</v>
          </cell>
          <cell r="M3407" t="str">
            <v>Trường Trung cấp Kinh tế - Kỹ thuật Đắk Lắk - Đắk Lắk</v>
          </cell>
          <cell r="N3407">
            <v>1</v>
          </cell>
        </row>
        <row r="3408">
          <cell r="L3408" t="str">
            <v>40 081</v>
          </cell>
          <cell r="M3408" t="str">
            <v>Trường Trung cấp Trường Sơn - Đắk Lắk</v>
          </cell>
          <cell r="N3408">
            <v>1</v>
          </cell>
        </row>
        <row r="3409">
          <cell r="L3409" t="str">
            <v>40 082</v>
          </cell>
          <cell r="M3409" t="str">
            <v>Trường Trung cấp Luật Buôn Ma Thuột - Đắk Lắk</v>
          </cell>
          <cell r="N3409">
            <v>1</v>
          </cell>
        </row>
        <row r="3410">
          <cell r="L3410" t="str">
            <v>40 800</v>
          </cell>
          <cell r="M3410" t="str">
            <v>Học ở nước ngoài_40 - Đắk Lắk</v>
          </cell>
          <cell r="N3410">
            <v>3</v>
          </cell>
        </row>
        <row r="3411">
          <cell r="L3411" t="str">
            <v>40 900</v>
          </cell>
          <cell r="M3411" t="str">
            <v>Quân nhân, Công an tại ngũ 40 - Đắk Lắk</v>
          </cell>
          <cell r="N3411">
            <v>3</v>
          </cell>
        </row>
        <row r="3412">
          <cell r="L3412" t="str">
            <v>41 001</v>
          </cell>
          <cell r="M3412" t="str">
            <v>Trường Cao đẳng Kỹ thuật Công nghệ Nha Trang - Khánh Hoà</v>
          </cell>
          <cell r="N3412">
            <v>1</v>
          </cell>
        </row>
        <row r="3413">
          <cell r="L3413" t="str">
            <v>41 002</v>
          </cell>
          <cell r="M3413" t="str">
            <v>Trung cấp Kinh tế Khánh Hòa - Khánh Hoà</v>
          </cell>
          <cell r="N3413">
            <v>2</v>
          </cell>
        </row>
        <row r="3414">
          <cell r="L3414" t="str">
            <v>41 003</v>
          </cell>
          <cell r="M3414" t="str">
            <v>THPT Phạm Văn Đồng - Khánh Hoà</v>
          </cell>
          <cell r="N3414">
            <v>1</v>
          </cell>
        </row>
        <row r="3415">
          <cell r="L3415" t="str">
            <v>41 007</v>
          </cell>
          <cell r="M3415" t="str">
            <v>GDTX&amp;HN Khánh Sơn - Khánh Hoà</v>
          </cell>
          <cell r="N3415">
            <v>1</v>
          </cell>
        </row>
        <row r="3416">
          <cell r="L3416" t="str">
            <v>41 008</v>
          </cell>
          <cell r="M3416" t="str">
            <v>Trung cấp nghề DTNT Khánh Sơn - Khánh Hoà</v>
          </cell>
          <cell r="N3416">
            <v>1</v>
          </cell>
        </row>
        <row r="3417">
          <cell r="L3417" t="str">
            <v>41 009</v>
          </cell>
          <cell r="M3417" t="str">
            <v>THPT Huỳnh Thúc Kháng - Khánh Hoà</v>
          </cell>
          <cell r="N3417" t="str">
            <v>2NT</v>
          </cell>
        </row>
        <row r="3418">
          <cell r="L3418" t="str">
            <v>41 010</v>
          </cell>
          <cell r="M3418" t="str">
            <v>THPT Tô Văn Ơn - Khánh Hoà</v>
          </cell>
          <cell r="N3418">
            <v>1</v>
          </cell>
        </row>
        <row r="3419">
          <cell r="L3419" t="str">
            <v>41 011</v>
          </cell>
          <cell r="M3419" t="str">
            <v>THPT Nguyễn Thị Minh Khai - Khánh Hoà</v>
          </cell>
          <cell r="N3419" t="str">
            <v>2NT</v>
          </cell>
        </row>
        <row r="3420">
          <cell r="L3420" t="str">
            <v>41 012</v>
          </cell>
          <cell r="M3420" t="str">
            <v>THPT Nguyễn Trãi - Khánh Hoà</v>
          </cell>
          <cell r="N3420">
            <v>2</v>
          </cell>
        </row>
        <row r="3421">
          <cell r="L3421" t="str">
            <v>41 013</v>
          </cell>
          <cell r="M3421" t="str">
            <v>THPT Trần Quý Cáp - Khánh Hoà</v>
          </cell>
          <cell r="N3421">
            <v>2</v>
          </cell>
        </row>
        <row r="3422">
          <cell r="L3422" t="str">
            <v>41 014</v>
          </cell>
          <cell r="M3422" t="str">
            <v>THPT Trần Cao Vân - Khánh Hoà</v>
          </cell>
          <cell r="N3422">
            <v>2</v>
          </cell>
        </row>
        <row r="3423">
          <cell r="L3423" t="str">
            <v>41 015</v>
          </cell>
          <cell r="M3423" t="str">
            <v>THPT Lý Tự Trọng - Khánh Hoà</v>
          </cell>
          <cell r="N3423">
            <v>2</v>
          </cell>
        </row>
        <row r="3424">
          <cell r="L3424" t="str">
            <v>41 016</v>
          </cell>
          <cell r="M3424" t="str">
            <v>THPT Nguyễn Văn Trỗi - Khánh Hoà</v>
          </cell>
          <cell r="N3424">
            <v>2</v>
          </cell>
        </row>
        <row r="3425">
          <cell r="L3425" t="str">
            <v>41 017</v>
          </cell>
          <cell r="M3425" t="str">
            <v>THPT chuyên Lê Quý Đôn - Khánh Hoà</v>
          </cell>
          <cell r="N3425">
            <v>2</v>
          </cell>
        </row>
        <row r="3426">
          <cell r="L3426" t="str">
            <v>41 018</v>
          </cell>
          <cell r="M3426" t="str">
            <v>THPT Hà Huy Tập - Khánh Hoà</v>
          </cell>
          <cell r="N3426">
            <v>2</v>
          </cell>
        </row>
        <row r="3427">
          <cell r="L3427" t="str">
            <v>41 019</v>
          </cell>
          <cell r="M3427" t="str">
            <v>THPT Hoàng Văn Thụ - Khánh Hoà</v>
          </cell>
          <cell r="N3427">
            <v>2</v>
          </cell>
        </row>
        <row r="3428">
          <cell r="L3428" t="str">
            <v>41 020</v>
          </cell>
          <cell r="M3428" t="str">
            <v>THPT BC Nguyễn Trường Tộ - Khánh Hoà</v>
          </cell>
          <cell r="N3428">
            <v>2</v>
          </cell>
        </row>
        <row r="3429">
          <cell r="L3429" t="str">
            <v>41 021</v>
          </cell>
          <cell r="M3429" t="str">
            <v>THCS&amp;THPT iSchool Nha Trang - Khánh Hoà</v>
          </cell>
          <cell r="N3429">
            <v>2</v>
          </cell>
        </row>
        <row r="3430">
          <cell r="L3430" t="str">
            <v>41 022</v>
          </cell>
          <cell r="M3430" t="str">
            <v>THPT Nguyễn Thiện Thuật - Khánh Hoà</v>
          </cell>
          <cell r="N3430">
            <v>2</v>
          </cell>
        </row>
        <row r="3431">
          <cell r="L3431" t="str">
            <v>41 023</v>
          </cell>
          <cell r="M3431" t="str">
            <v>THPT Lê Thánh Tôn - Khánh Hoà</v>
          </cell>
          <cell r="N3431">
            <v>1</v>
          </cell>
        </row>
        <row r="3432">
          <cell r="L3432" t="str">
            <v>41 024</v>
          </cell>
          <cell r="M3432" t="str">
            <v>THPT Hoàng Hoa Thám - Khánh Hoà</v>
          </cell>
          <cell r="N3432" t="str">
            <v>2NT</v>
          </cell>
        </row>
        <row r="3433">
          <cell r="L3433" t="str">
            <v>41 025</v>
          </cell>
          <cell r="M3433" t="str">
            <v>THPT Lê Lợi - Khánh Hoà</v>
          </cell>
          <cell r="N3433" t="str">
            <v>2NT</v>
          </cell>
        </row>
        <row r="3434">
          <cell r="L3434" t="str">
            <v>41 026</v>
          </cell>
          <cell r="M3434" t="str">
            <v>THPT Nguyễn Bỉnh Khiêm - Khánh Hoà</v>
          </cell>
          <cell r="N3434" t="str">
            <v>2NT</v>
          </cell>
        </row>
        <row r="3435">
          <cell r="L3435" t="str">
            <v>41 027</v>
          </cell>
          <cell r="M3435" t="str">
            <v>THPT Nguyễn Huệ - Khánh Hoà</v>
          </cell>
          <cell r="N3435" t="str">
            <v>2NT</v>
          </cell>
        </row>
        <row r="3436">
          <cell r="L3436" t="str">
            <v>41 028</v>
          </cell>
          <cell r="M3436" t="str">
            <v>THPT Trần Hưng Đạo - Khánh Hoà</v>
          </cell>
          <cell r="N3436">
            <v>2</v>
          </cell>
        </row>
        <row r="3437">
          <cell r="L3437" t="str">
            <v>41 029</v>
          </cell>
          <cell r="M3437" t="str">
            <v>THPT Trần Bình Trọng - Khánh Hoà</v>
          </cell>
          <cell r="N3437" t="str">
            <v>2NT</v>
          </cell>
        </row>
        <row r="3438">
          <cell r="L3438" t="str">
            <v>41 030</v>
          </cell>
          <cell r="M3438" t="str">
            <v>THPT Phan Bội Châu - Khánh Hoà</v>
          </cell>
          <cell r="N3438">
            <v>2</v>
          </cell>
        </row>
        <row r="3439">
          <cell r="L3439" t="str">
            <v>41 031</v>
          </cell>
          <cell r="M3439" t="str">
            <v>THPT Hermann Gmeiner - Khánh Hoà</v>
          </cell>
          <cell r="N3439">
            <v>2</v>
          </cell>
        </row>
        <row r="3440">
          <cell r="L3440" t="str">
            <v>41 032</v>
          </cell>
          <cell r="M3440" t="str">
            <v>KTTH-HN tỉnh Khánh Hòa - Khánh Hoà</v>
          </cell>
          <cell r="N3440">
            <v>2</v>
          </cell>
        </row>
        <row r="3441">
          <cell r="L3441" t="str">
            <v>41 033</v>
          </cell>
          <cell r="M3441" t="str">
            <v>GDTX&amp;HN Ninh Hoà - Khánh Hoà</v>
          </cell>
          <cell r="N3441">
            <v>2</v>
          </cell>
        </row>
        <row r="3442">
          <cell r="L3442" t="str">
            <v>41 034</v>
          </cell>
          <cell r="M3442" t="str">
            <v>GDTX&amp;HN Nha Trang - Khánh Hoà</v>
          </cell>
          <cell r="N3442">
            <v>2</v>
          </cell>
        </row>
        <row r="3443">
          <cell r="L3443" t="str">
            <v>41 035</v>
          </cell>
          <cell r="M3443" t="str">
            <v>GDTX&amp;HN Diên Khánh - Khánh Hoà</v>
          </cell>
          <cell r="N3443" t="str">
            <v>2NT</v>
          </cell>
        </row>
        <row r="3444">
          <cell r="L3444" t="str">
            <v>41 036</v>
          </cell>
          <cell r="M3444" t="str">
            <v>GDTX&amp;HN Cam Ranh - Khánh Hoà</v>
          </cell>
          <cell r="N3444">
            <v>2</v>
          </cell>
        </row>
        <row r="3445">
          <cell r="L3445" t="str">
            <v>41 037</v>
          </cell>
          <cell r="M3445" t="str">
            <v>GDTX&amp;HN Vạn Ninh - Khánh Hoà</v>
          </cell>
          <cell r="N3445" t="str">
            <v>2NT</v>
          </cell>
        </row>
        <row r="3446">
          <cell r="L3446" t="str">
            <v>41 038</v>
          </cell>
          <cell r="M3446" t="str">
            <v>THPT Nguyễn Chí Thanh - Khánh Hoà</v>
          </cell>
          <cell r="N3446">
            <v>2</v>
          </cell>
        </row>
        <row r="3447">
          <cell r="L3447" t="str">
            <v>41 039</v>
          </cell>
          <cell r="M3447" t="str">
            <v>Phổ thông Dân tộc Nội trú tỉnh Khánh Hòa - Khánh Hoà</v>
          </cell>
          <cell r="N3447">
            <v>2</v>
          </cell>
        </row>
        <row r="3448">
          <cell r="L3448" t="str">
            <v>41 040</v>
          </cell>
          <cell r="M3448" t="str">
            <v>THPT Lạc Long Quân - Khánh Hoà</v>
          </cell>
          <cell r="N3448">
            <v>1</v>
          </cell>
        </row>
        <row r="3449">
          <cell r="L3449" t="str">
            <v>41 041</v>
          </cell>
          <cell r="M3449" t="str">
            <v>THPT Ngô Gia Tự - Khánh Hoà</v>
          </cell>
          <cell r="N3449">
            <v>2</v>
          </cell>
        </row>
        <row r="3450">
          <cell r="L3450" t="str">
            <v>41 042</v>
          </cell>
          <cell r="M3450" t="str">
            <v>THPT Khánh Sơn - Khánh Hoà</v>
          </cell>
          <cell r="N3450">
            <v>1</v>
          </cell>
        </row>
        <row r="3451">
          <cell r="L3451" t="str">
            <v>41 043</v>
          </cell>
          <cell r="M3451" t="str">
            <v>THPT Nguyễn Thái Học - Khánh Hoà</v>
          </cell>
          <cell r="N3451" t="str">
            <v>2NT</v>
          </cell>
        </row>
        <row r="3452">
          <cell r="L3452" t="str">
            <v>41 044</v>
          </cell>
          <cell r="M3452" t="str">
            <v>GDTX&amp;HN Khánh Vĩnh - Khánh Hoà</v>
          </cell>
          <cell r="N3452">
            <v>1</v>
          </cell>
        </row>
        <row r="3453">
          <cell r="L3453" t="str">
            <v>41 045</v>
          </cell>
          <cell r="M3453" t="str">
            <v>THPT Tôn Đức Thắng - Khánh Hoà</v>
          </cell>
          <cell r="N3453">
            <v>2</v>
          </cell>
        </row>
        <row r="3454">
          <cell r="L3454" t="str">
            <v>41 046</v>
          </cell>
          <cell r="M3454" t="str">
            <v>GDTX&amp;HN Cam Lâm - Khánh Hoà</v>
          </cell>
          <cell r="N3454" t="str">
            <v>2NT</v>
          </cell>
        </row>
        <row r="3455">
          <cell r="L3455" t="str">
            <v>41 047</v>
          </cell>
          <cell r="M3455" t="str">
            <v>THPT Ngô Gia Tự (Hệ GDTX) - Khánh Hoà</v>
          </cell>
          <cell r="N3455">
            <v>2</v>
          </cell>
        </row>
        <row r="3456">
          <cell r="L3456" t="str">
            <v>41 048</v>
          </cell>
          <cell r="M3456" t="str">
            <v>THPT Lê Hồng Phong - Khánh Hoà</v>
          </cell>
          <cell r="N3456" t="str">
            <v>2NT</v>
          </cell>
        </row>
        <row r="3457">
          <cell r="L3457" t="str">
            <v>41 049</v>
          </cell>
          <cell r="M3457" t="str">
            <v>THPT Đoàn Thị Điểm - Khánh Hoà</v>
          </cell>
          <cell r="N3457">
            <v>1</v>
          </cell>
        </row>
        <row r="3458">
          <cell r="L3458" t="str">
            <v>41 050</v>
          </cell>
          <cell r="M3458" t="str">
            <v>Cao đẳng nghề Quốc tế Nam Việt - Khánh Hoà</v>
          </cell>
          <cell r="N3458">
            <v>2</v>
          </cell>
        </row>
        <row r="3459">
          <cell r="L3459" t="str">
            <v>41 051</v>
          </cell>
          <cell r="M3459" t="str">
            <v>Trung cấp nghề Ninh Hòa - Khánh Hoà</v>
          </cell>
          <cell r="N3459">
            <v>2</v>
          </cell>
        </row>
        <row r="3460">
          <cell r="L3460" t="str">
            <v>41 052</v>
          </cell>
          <cell r="M3460" t="str">
            <v>Trung cấp nghề Cam Ranh - Khánh Hoà</v>
          </cell>
          <cell r="N3460">
            <v>2</v>
          </cell>
        </row>
        <row r="3461">
          <cell r="L3461" t="str">
            <v>41 053</v>
          </cell>
          <cell r="M3461" t="str">
            <v>Trung cấp nghề Nha Trang - Khánh Hoà</v>
          </cell>
          <cell r="N3461">
            <v>2</v>
          </cell>
        </row>
        <row r="3462">
          <cell r="L3462" t="str">
            <v>41 054</v>
          </cell>
          <cell r="M3462" t="str">
            <v>Quốc tế Châu Á Thái Bình Dương (APC) - Khánh Hoà</v>
          </cell>
          <cell r="N3462">
            <v>2</v>
          </cell>
        </row>
        <row r="3463">
          <cell r="L3463" t="str">
            <v>41 055</v>
          </cell>
          <cell r="M3463" t="str">
            <v>Quốc Tế Hoàn Cầu Nha Trang - Khánh Hoà</v>
          </cell>
          <cell r="N3463">
            <v>2</v>
          </cell>
        </row>
        <row r="3464">
          <cell r="L3464" t="str">
            <v>41 056</v>
          </cell>
          <cell r="M3464" t="str">
            <v>Trung cấp nghề Vạn Ninh - Khánh Hoà</v>
          </cell>
          <cell r="N3464">
            <v>1</v>
          </cell>
        </row>
        <row r="3465">
          <cell r="L3465" t="str">
            <v>41 057</v>
          </cell>
          <cell r="M3465" t="str">
            <v>THPT Đại Việt - Khánh Hoà</v>
          </cell>
          <cell r="N3465">
            <v>2</v>
          </cell>
        </row>
        <row r="3466">
          <cell r="L3466" t="str">
            <v>41 058</v>
          </cell>
          <cell r="M3466" t="str">
            <v>Trung cấp KTKT Trần Đại Nghĩa - Khánh Hoà</v>
          </cell>
          <cell r="N3466">
            <v>2</v>
          </cell>
        </row>
        <row r="3467">
          <cell r="L3467" t="str">
            <v>41 059</v>
          </cell>
          <cell r="M3467" t="str">
            <v>Trường dự bị ĐH Dân tộc TW Nha Trang - Khánh Hoà</v>
          </cell>
          <cell r="N3467">
            <v>2</v>
          </cell>
        </row>
        <row r="3468">
          <cell r="L3468" t="str">
            <v>41 060</v>
          </cell>
          <cell r="M3468" t="str">
            <v>THPT Thăng Long - Khánh Hoà</v>
          </cell>
          <cell r="N3468">
            <v>2</v>
          </cell>
        </row>
        <row r="3469">
          <cell r="L3469" t="str">
            <v>41 061</v>
          </cell>
          <cell r="M3469" t="str">
            <v>THPT Hà Huy Tập (Hệ GDTX) - Khánh Hoà</v>
          </cell>
          <cell r="N3469">
            <v>2</v>
          </cell>
        </row>
        <row r="3470">
          <cell r="L3470" t="str">
            <v>41 800</v>
          </cell>
          <cell r="M3470" t="str">
            <v>Học ở nước ngoài_41 - Khánh Hoà</v>
          </cell>
          <cell r="N3470">
            <v>3</v>
          </cell>
        </row>
        <row r="3471">
          <cell r="L3471" t="str">
            <v>41 900</v>
          </cell>
          <cell r="M3471" t="str">
            <v>Quân nhân, Công an tại ngũ 41 - Khánh Hoà</v>
          </cell>
          <cell r="N3471">
            <v>3</v>
          </cell>
        </row>
        <row r="3472">
          <cell r="L3472" t="str">
            <v>42 002</v>
          </cell>
          <cell r="M3472" t="str">
            <v>THPT Trần Phú - Lâm Đồng</v>
          </cell>
          <cell r="N3472">
            <v>1</v>
          </cell>
        </row>
        <row r="3473">
          <cell r="L3473" t="str">
            <v>42 003</v>
          </cell>
          <cell r="M3473" t="str">
            <v>THPT Bùi Thị Xuân - Lâm Đồng</v>
          </cell>
          <cell r="N3473">
            <v>1</v>
          </cell>
        </row>
        <row r="3474">
          <cell r="L3474" t="str">
            <v>42 004</v>
          </cell>
          <cell r="M3474" t="str">
            <v>THCS &amp; THPT Chi Lăng - Đà Lạt - Lâm Đồng</v>
          </cell>
          <cell r="N3474">
            <v>1</v>
          </cell>
        </row>
        <row r="3475">
          <cell r="L3475" t="str">
            <v>42 005</v>
          </cell>
          <cell r="M3475" t="str">
            <v>THPT Xuân Trường - Lâm Đồng</v>
          </cell>
          <cell r="N3475">
            <v>1</v>
          </cell>
        </row>
        <row r="3476">
          <cell r="L3476" t="str">
            <v>42 006</v>
          </cell>
          <cell r="M3476" t="str">
            <v>THPT Đống Đa - Lâm Đồng</v>
          </cell>
          <cell r="N3476">
            <v>1</v>
          </cell>
        </row>
        <row r="3477">
          <cell r="L3477" t="str">
            <v>42 007</v>
          </cell>
          <cell r="M3477" t="str">
            <v>PT DTNT Tỉnh - Lâm Đồng</v>
          </cell>
          <cell r="N3477">
            <v>1</v>
          </cell>
        </row>
        <row r="3478">
          <cell r="L3478" t="str">
            <v>42 008</v>
          </cell>
          <cell r="M3478" t="str">
            <v>THPT Chuyên Thăng Long - Đà Lạt - Lâm Đồng</v>
          </cell>
          <cell r="N3478">
            <v>1</v>
          </cell>
        </row>
        <row r="3479">
          <cell r="L3479" t="str">
            <v>42 009</v>
          </cell>
          <cell r="M3479" t="str">
            <v>THCS &amp; THPT Nguyễn Du - Đà Lạt - Lâm Đồng</v>
          </cell>
          <cell r="N3479">
            <v>1</v>
          </cell>
        </row>
        <row r="3480">
          <cell r="L3480" t="str">
            <v>42 010</v>
          </cell>
          <cell r="M3480" t="str">
            <v>THPT Phù Đổng - Lâm Đồng</v>
          </cell>
          <cell r="N3480">
            <v>1</v>
          </cell>
        </row>
        <row r="3481">
          <cell r="L3481" t="str">
            <v>42 011</v>
          </cell>
          <cell r="M3481" t="str">
            <v>THCS &amp; THPT Tây Sơn -Đà Lạt - Lâm Đồng</v>
          </cell>
          <cell r="N3481">
            <v>1</v>
          </cell>
        </row>
        <row r="3482">
          <cell r="L3482" t="str">
            <v>42 012</v>
          </cell>
          <cell r="M3482" t="str">
            <v>PT Hermann Gmeiner -Đà Lạt - Lâm Đồng</v>
          </cell>
          <cell r="N3482">
            <v>1</v>
          </cell>
        </row>
        <row r="3483">
          <cell r="L3483" t="str">
            <v>42 013</v>
          </cell>
          <cell r="M3483" t="str">
            <v>THPT DL Phù Đổng - Lâm Đồng</v>
          </cell>
          <cell r="N3483">
            <v>1</v>
          </cell>
        </row>
        <row r="3484">
          <cell r="L3484" t="str">
            <v>42 014</v>
          </cell>
          <cell r="M3484" t="str">
            <v>THPT Hùng Vương -Đơn Dương - Lâm Đồng</v>
          </cell>
          <cell r="N3484">
            <v>1</v>
          </cell>
        </row>
        <row r="3485">
          <cell r="L3485" t="str">
            <v>42 015</v>
          </cell>
          <cell r="M3485" t="str">
            <v>THPT Đơn Dương - Lâm Đồng</v>
          </cell>
          <cell r="N3485">
            <v>1</v>
          </cell>
        </row>
        <row r="3486">
          <cell r="L3486" t="str">
            <v>42 016</v>
          </cell>
          <cell r="M3486" t="str">
            <v>THPT Ngô Gia Tự - Đơn Dương - Lâm Đồng</v>
          </cell>
          <cell r="N3486">
            <v>1</v>
          </cell>
        </row>
        <row r="3487">
          <cell r="L3487" t="str">
            <v>42 017</v>
          </cell>
          <cell r="M3487" t="str">
            <v>THPT Bán trú Lang Biang - Lạc Dương - Lâm Đồng</v>
          </cell>
          <cell r="N3487">
            <v>1</v>
          </cell>
        </row>
        <row r="3488">
          <cell r="L3488" t="str">
            <v>42 018</v>
          </cell>
          <cell r="M3488" t="str">
            <v>THPT Đức Trọng - Lâm Đồng</v>
          </cell>
          <cell r="N3488">
            <v>1</v>
          </cell>
        </row>
        <row r="3489">
          <cell r="L3489" t="str">
            <v>42 019</v>
          </cell>
          <cell r="M3489" t="str">
            <v>THPT Lương Thế Vinh -Đức Trọng - Lâm Đồng</v>
          </cell>
          <cell r="N3489">
            <v>1</v>
          </cell>
        </row>
        <row r="3490">
          <cell r="L3490" t="str">
            <v>42 020</v>
          </cell>
          <cell r="M3490" t="str">
            <v>THPT Hòa Ninh - Lâm Đồng</v>
          </cell>
          <cell r="N3490">
            <v>1</v>
          </cell>
        </row>
        <row r="3491">
          <cell r="L3491" t="str">
            <v>42 021</v>
          </cell>
          <cell r="M3491" t="str">
            <v>THPT Di Linh - Lâm Đồng</v>
          </cell>
          <cell r="N3491">
            <v>1</v>
          </cell>
        </row>
        <row r="3492">
          <cell r="L3492" t="str">
            <v>42 022</v>
          </cell>
          <cell r="M3492" t="str">
            <v>THPT Phan Bội Châu - Lâm Đồng</v>
          </cell>
          <cell r="N3492">
            <v>1</v>
          </cell>
        </row>
        <row r="3493">
          <cell r="L3493" t="str">
            <v>42 024</v>
          </cell>
          <cell r="M3493" t="str">
            <v>THPT Bảo Lâm - Lâm Đồng</v>
          </cell>
          <cell r="N3493">
            <v>1</v>
          </cell>
        </row>
        <row r="3494">
          <cell r="L3494" t="str">
            <v>42 026</v>
          </cell>
          <cell r="M3494" t="str">
            <v>THPT Bảo Lộc - Lâm Đồng</v>
          </cell>
          <cell r="N3494">
            <v>1</v>
          </cell>
        </row>
        <row r="3495">
          <cell r="L3495" t="str">
            <v>42 027</v>
          </cell>
          <cell r="M3495" t="str">
            <v>THPT Lộc Thanh - Lâm Đồng</v>
          </cell>
          <cell r="N3495">
            <v>1</v>
          </cell>
        </row>
        <row r="3496">
          <cell r="L3496" t="str">
            <v>42 028</v>
          </cell>
          <cell r="M3496" t="str">
            <v>Dân lập Lê Lợi - Bảo Lộc - Lâm Đồng</v>
          </cell>
          <cell r="N3496">
            <v>1</v>
          </cell>
        </row>
        <row r="3497">
          <cell r="L3497" t="str">
            <v>42 030</v>
          </cell>
          <cell r="M3497" t="str">
            <v>THPT Đạ Huoai - Lâm Đồng</v>
          </cell>
          <cell r="N3497">
            <v>1</v>
          </cell>
        </row>
        <row r="3498">
          <cell r="L3498" t="str">
            <v>42 032</v>
          </cell>
          <cell r="M3498" t="str">
            <v>THPT Đạ Tẻh - Lâm Đồng</v>
          </cell>
          <cell r="N3498">
            <v>1</v>
          </cell>
        </row>
        <row r="3499">
          <cell r="L3499" t="str">
            <v>42 034</v>
          </cell>
          <cell r="M3499" t="str">
            <v>THPT Cát Tiên - Lâm Đồng</v>
          </cell>
          <cell r="N3499">
            <v>1</v>
          </cell>
        </row>
        <row r="3500">
          <cell r="L3500" t="str">
            <v>42 036</v>
          </cell>
          <cell r="M3500" t="str">
            <v>THPT Lâm Hà - Lâm Đồng</v>
          </cell>
          <cell r="N3500">
            <v>1</v>
          </cell>
        </row>
        <row r="3501">
          <cell r="L3501" t="str">
            <v>42 037</v>
          </cell>
          <cell r="M3501" t="str">
            <v>THPT Thăng Long - Lâm Hà - Lâm Đồng</v>
          </cell>
          <cell r="N3501">
            <v>1</v>
          </cell>
        </row>
        <row r="3502">
          <cell r="L3502" t="str">
            <v>42 039</v>
          </cell>
          <cell r="M3502" t="str">
            <v>TTGiáo dục thường xuyên tỉnh Lâm Đồng tại thành phố Đà Lạt - Lâm Đồng</v>
          </cell>
          <cell r="N3502">
            <v>1</v>
          </cell>
        </row>
        <row r="3503">
          <cell r="L3503" t="str">
            <v>42 040</v>
          </cell>
          <cell r="M3503" t="str">
            <v>TTGiáo dục thường xuyên Lâm Đồng - Lâm Đồng</v>
          </cell>
          <cell r="N3503">
            <v>1</v>
          </cell>
        </row>
        <row r="3504">
          <cell r="L3504" t="str">
            <v>42 041</v>
          </cell>
          <cell r="M3504" t="str">
            <v>THPT Lê Hồng Phong -Di Linh - Lâm Đồng</v>
          </cell>
          <cell r="N3504">
            <v>1</v>
          </cell>
        </row>
        <row r="3505">
          <cell r="L3505" t="str">
            <v>42 042</v>
          </cell>
          <cell r="M3505" t="str">
            <v>THPT thị trấn Đạm Ri - Lâm Đồng</v>
          </cell>
          <cell r="N3505">
            <v>1</v>
          </cell>
        </row>
        <row r="3506">
          <cell r="L3506" t="str">
            <v>42 043</v>
          </cell>
          <cell r="M3506" t="str">
            <v>THPT Tân Hà - Lâm Hà - Lâm Đồng</v>
          </cell>
          <cell r="N3506">
            <v>1</v>
          </cell>
        </row>
        <row r="3507">
          <cell r="L3507" t="str">
            <v>42 044</v>
          </cell>
          <cell r="M3507" t="str">
            <v>THPT Gia Viễn - Lâm Đồng</v>
          </cell>
          <cell r="N3507">
            <v>1</v>
          </cell>
        </row>
        <row r="3508">
          <cell r="L3508" t="str">
            <v>42 045</v>
          </cell>
          <cell r="M3508" t="str">
            <v>THPT Nguyễn Du - Bảo Lộc - Lâm Đồng</v>
          </cell>
          <cell r="N3508">
            <v>1</v>
          </cell>
        </row>
        <row r="3509">
          <cell r="L3509" t="str">
            <v>42 046</v>
          </cell>
          <cell r="M3509" t="str">
            <v>THPT Lê Thị Pha - Bảo Lộc - Lâm Đồng</v>
          </cell>
          <cell r="N3509">
            <v>1</v>
          </cell>
        </row>
        <row r="3510">
          <cell r="L3510" t="str">
            <v>42 047</v>
          </cell>
          <cell r="M3510" t="str">
            <v>THPT Nguyễn Tri Phương - Bảo Lộc - Lâm Đồng</v>
          </cell>
          <cell r="N3510">
            <v>1</v>
          </cell>
        </row>
        <row r="3511">
          <cell r="L3511" t="str">
            <v>42 048</v>
          </cell>
          <cell r="M3511" t="str">
            <v>THPT Lộc Thành - Lâm Đồng</v>
          </cell>
          <cell r="N3511">
            <v>1</v>
          </cell>
        </row>
        <row r="3512">
          <cell r="L3512" t="str">
            <v>42 049</v>
          </cell>
          <cell r="M3512" t="str">
            <v>THPT Lộc An - Bảo Lâm - Lâm Đồng</v>
          </cell>
          <cell r="N3512">
            <v>1</v>
          </cell>
        </row>
        <row r="3513">
          <cell r="L3513" t="str">
            <v>42 050</v>
          </cell>
          <cell r="M3513" t="str">
            <v>THPT Chu Văn An - Lâm Đồng</v>
          </cell>
          <cell r="N3513">
            <v>1</v>
          </cell>
        </row>
        <row r="3514">
          <cell r="L3514" t="str">
            <v>42 051</v>
          </cell>
          <cell r="M3514" t="str">
            <v>THPT Nguyễn Bỉnh Khiêm - Đức Trọng - Lâm Đồng</v>
          </cell>
          <cell r="N3514">
            <v>1</v>
          </cell>
        </row>
        <row r="3515">
          <cell r="L3515" t="str">
            <v>42 052</v>
          </cell>
          <cell r="M3515" t="str">
            <v>THPT Nguyễn Thái Bình -Đức Trọng - Lâm Đồng</v>
          </cell>
          <cell r="N3515">
            <v>1</v>
          </cell>
        </row>
        <row r="3516">
          <cell r="L3516" t="str">
            <v>42 053</v>
          </cell>
          <cell r="M3516" t="str">
            <v>THPT Lang Biang - Lạc Dương - Lâm Đồng</v>
          </cell>
          <cell r="N3516">
            <v>1</v>
          </cell>
        </row>
        <row r="3517">
          <cell r="L3517" t="str">
            <v>42 054</v>
          </cell>
          <cell r="M3517" t="str">
            <v>THPT Đạ Tông - Lâm Đồng</v>
          </cell>
          <cell r="N3517">
            <v>1</v>
          </cell>
        </row>
        <row r="3518">
          <cell r="L3518" t="str">
            <v>42 055</v>
          </cell>
          <cell r="M3518" t="str">
            <v>THPT Pró - Đơn Dương - Lâm Đồng</v>
          </cell>
          <cell r="N3518">
            <v>1</v>
          </cell>
        </row>
        <row r="3519">
          <cell r="L3519" t="str">
            <v>42 056</v>
          </cell>
          <cell r="M3519" t="str">
            <v>THPT Nguyễn Viết Xuân - Di Linh - Lâm Đồng</v>
          </cell>
          <cell r="N3519">
            <v>1</v>
          </cell>
        </row>
        <row r="3520">
          <cell r="L3520" t="str">
            <v>42 057</v>
          </cell>
          <cell r="M3520" t="str">
            <v>TTGiáo dục nghề nghiệp huyện Cát Tiên - Lâm Đồng</v>
          </cell>
          <cell r="N3520">
            <v>1</v>
          </cell>
        </row>
        <row r="3521">
          <cell r="L3521" t="str">
            <v>42 058</v>
          </cell>
          <cell r="M3521" t="str">
            <v>TTGiáo dục nghề nghiệp huyện Bảo Lâm - Lâm Đồng</v>
          </cell>
          <cell r="N3521">
            <v>1</v>
          </cell>
        </row>
        <row r="3522">
          <cell r="L3522" t="str">
            <v>42 059</v>
          </cell>
          <cell r="M3522" t="str">
            <v>THPT Quang Trung - Cát Tiên - Lâm Đồng</v>
          </cell>
          <cell r="N3522">
            <v>1</v>
          </cell>
        </row>
        <row r="3523">
          <cell r="L3523" t="str">
            <v>42 060</v>
          </cell>
          <cell r="M3523" t="str">
            <v>THPT Lê Lợi - Đơn Dương - Lâm Đồng</v>
          </cell>
          <cell r="N3523">
            <v>1</v>
          </cell>
        </row>
        <row r="3524">
          <cell r="L3524" t="str">
            <v>42 061</v>
          </cell>
          <cell r="M3524" t="str">
            <v>THPT Lê Quý Đôn - Lâm Hà - Lâm Đồng</v>
          </cell>
          <cell r="N3524">
            <v>1</v>
          </cell>
        </row>
        <row r="3525">
          <cell r="L3525" t="str">
            <v>42 062</v>
          </cell>
          <cell r="M3525" t="str">
            <v>THPT Lê Quý Đôn - Đạ Tẻh - Lâm Đồng</v>
          </cell>
          <cell r="N3525">
            <v>1</v>
          </cell>
        </row>
        <row r="3526">
          <cell r="L3526" t="str">
            <v>42 063</v>
          </cell>
          <cell r="M3526" t="str">
            <v>THPT Bá Thiên - Lâm Đồng</v>
          </cell>
          <cell r="N3526">
            <v>1</v>
          </cell>
        </row>
        <row r="3527">
          <cell r="L3527" t="str">
            <v>42 064</v>
          </cell>
          <cell r="M3527" t="str">
            <v>TTGiáo dục nghề nghiệp huyện Đức Trọng - Lâm Đồng</v>
          </cell>
          <cell r="N3527">
            <v>1</v>
          </cell>
        </row>
        <row r="3528">
          <cell r="L3528" t="str">
            <v>42 065</v>
          </cell>
          <cell r="M3528" t="str">
            <v>TTGiáo dục nghề nghiệp huyện Di Linh - Lâm Đồng</v>
          </cell>
          <cell r="N3528">
            <v>1</v>
          </cell>
        </row>
        <row r="3529">
          <cell r="L3529" t="str">
            <v>42 066</v>
          </cell>
          <cell r="M3529" t="str">
            <v>TTGiáo dục nghề nghiệp huyện Đơn Dương - Lâm Đồng</v>
          </cell>
          <cell r="N3529">
            <v>1</v>
          </cell>
        </row>
        <row r="3530">
          <cell r="L3530" t="str">
            <v>42 067</v>
          </cell>
          <cell r="M3530" t="str">
            <v>TTGiáo dục nghề nghiệp huyện Đạ Huoai - Lâm Đồng</v>
          </cell>
          <cell r="N3530">
            <v>1</v>
          </cell>
        </row>
        <row r="3531">
          <cell r="L3531" t="str">
            <v>42 068</v>
          </cell>
          <cell r="M3531" t="str">
            <v>TTGiáo dục nghề nghiệp huyện Đạ Tẻh - Lâm Đồng</v>
          </cell>
          <cell r="N3531">
            <v>1</v>
          </cell>
        </row>
        <row r="3532">
          <cell r="L3532" t="str">
            <v>42 069</v>
          </cell>
          <cell r="M3532" t="str">
            <v>TTGiáo dục nghề nghiệp huyện Lâm Hà - Lâm Đồng</v>
          </cell>
          <cell r="N3532">
            <v>1</v>
          </cell>
        </row>
        <row r="3533">
          <cell r="L3533" t="str">
            <v>42 070</v>
          </cell>
          <cell r="M3533" t="str">
            <v>Trường CĐ KT-KT Lâm Đồng - Lâm Đồng</v>
          </cell>
          <cell r="N3533">
            <v>1</v>
          </cell>
        </row>
        <row r="3534">
          <cell r="L3534" t="str">
            <v>42 071</v>
          </cell>
          <cell r="M3534" t="str">
            <v>THPT Lộc Phát - Bảo Lộc - Lâm Đồng</v>
          </cell>
          <cell r="N3534">
            <v>1</v>
          </cell>
        </row>
        <row r="3535">
          <cell r="L3535" t="str">
            <v>42 072</v>
          </cell>
          <cell r="M3535" t="str">
            <v>THPT Hoàng Hoa Thám -Đức Trọng - Lâm Đồng</v>
          </cell>
          <cell r="N3535">
            <v>1</v>
          </cell>
        </row>
        <row r="3536">
          <cell r="L3536" t="str">
            <v>42 073</v>
          </cell>
          <cell r="M3536" t="str">
            <v>THPT Nguyễn Huệ - Di Linh - Lâm Đồng</v>
          </cell>
          <cell r="N3536">
            <v>1</v>
          </cell>
        </row>
        <row r="3537">
          <cell r="L3537" t="str">
            <v>42 074</v>
          </cell>
          <cell r="M3537" t="str">
            <v>THPT Đa Sar - Lâm Đồng</v>
          </cell>
          <cell r="N3537">
            <v>1</v>
          </cell>
        </row>
        <row r="3538">
          <cell r="L3538" t="str">
            <v>42 076</v>
          </cell>
          <cell r="M3538" t="str">
            <v>THPT Nguyễn Chí Thanh - Lâm Đồng</v>
          </cell>
          <cell r="N3538">
            <v>1</v>
          </cell>
        </row>
        <row r="3539">
          <cell r="L3539" t="str">
            <v>42 077</v>
          </cell>
          <cell r="M3539" t="str">
            <v>THCS &amp; THPT Tà Nung -Đà Lạt - Lâm Đồng</v>
          </cell>
          <cell r="N3539">
            <v>1</v>
          </cell>
        </row>
        <row r="3540">
          <cell r="L3540" t="str">
            <v>42 078</v>
          </cell>
          <cell r="M3540" t="str">
            <v>THPT Yersin - Đà Lạt - Lâm Đồng</v>
          </cell>
          <cell r="N3540">
            <v>1</v>
          </cell>
        </row>
        <row r="3541">
          <cell r="L3541" t="str">
            <v>42 079</v>
          </cell>
          <cell r="M3541" t="str">
            <v>THPT Huỳnh Thúc Kháng - Lâm Hà - Lâm Đồng</v>
          </cell>
          <cell r="N3541">
            <v>1</v>
          </cell>
        </row>
        <row r="3542">
          <cell r="L3542" t="str">
            <v>42 080</v>
          </cell>
          <cell r="M3542" t="str">
            <v>THCS &amp; THPT Lộc Bắc -Bảo Lâm - Lâm Đồng</v>
          </cell>
          <cell r="N3542">
            <v>1</v>
          </cell>
        </row>
        <row r="3543">
          <cell r="L3543" t="str">
            <v>42 081</v>
          </cell>
          <cell r="M3543" t="str">
            <v>THPT Trường Chinh - Lâm Đồng</v>
          </cell>
          <cell r="N3543">
            <v>1</v>
          </cell>
        </row>
        <row r="3544">
          <cell r="L3544" t="str">
            <v>42 082</v>
          </cell>
          <cell r="M3544" t="str">
            <v>THPT TT Nguyễn Khuyến - Đạ Tẻh - Lâm Đồng</v>
          </cell>
          <cell r="N3544">
            <v>1</v>
          </cell>
        </row>
        <row r="3545">
          <cell r="L3545" t="str">
            <v>42 083</v>
          </cell>
          <cell r="M3545" t="str">
            <v>THPT TT Duy Tân - Bảo Lộc - Lâm Đồng</v>
          </cell>
          <cell r="N3545">
            <v>1</v>
          </cell>
        </row>
        <row r="3546">
          <cell r="L3546" t="str">
            <v>42 084</v>
          </cell>
          <cell r="M3546" t="str">
            <v>THCS &amp; THPT DTNT Liên huyện phía Nam - Lâm Đồng</v>
          </cell>
          <cell r="N3546">
            <v>1</v>
          </cell>
        </row>
        <row r="3547">
          <cell r="L3547" t="str">
            <v>42 085</v>
          </cell>
          <cell r="M3547" t="str">
            <v>TTGiáo dục nghề nghiệp huyện Lạc Dương - Lâm Đồng</v>
          </cell>
          <cell r="N3547">
            <v>1</v>
          </cell>
        </row>
        <row r="3548">
          <cell r="L3548" t="str">
            <v>42 086</v>
          </cell>
          <cell r="M3548" t="str">
            <v>TTGiáo dục nghề nghiệp huyện Đam Rông - Lâm Đồng</v>
          </cell>
          <cell r="N3548">
            <v>1</v>
          </cell>
        </row>
        <row r="3549">
          <cell r="L3549" t="str">
            <v>42 087</v>
          </cell>
          <cell r="M3549" t="str">
            <v>TC Nghề Bảo Lộc - Lâm Đồng</v>
          </cell>
          <cell r="N3549">
            <v>1</v>
          </cell>
        </row>
        <row r="3550">
          <cell r="L3550" t="str">
            <v>42 088</v>
          </cell>
          <cell r="M3550" t="str">
            <v>CĐ Y tế Lâm Đồng - Lâm Đồng</v>
          </cell>
          <cell r="N3550">
            <v>1</v>
          </cell>
        </row>
        <row r="3551">
          <cell r="L3551" t="str">
            <v>42 089</v>
          </cell>
          <cell r="M3551" t="str">
            <v>Cao đẳng nghề Du lịch Đà Lạt - Lâm Đồng</v>
          </cell>
          <cell r="N3551">
            <v>1</v>
          </cell>
        </row>
        <row r="3552">
          <cell r="L3552" t="str">
            <v>42 090</v>
          </cell>
          <cell r="M3552" t="str">
            <v>TC KT-KT Quốc Việt - Lâm Đồng</v>
          </cell>
          <cell r="N3552">
            <v>1</v>
          </cell>
        </row>
        <row r="3553">
          <cell r="L3553" t="str">
            <v>42 091</v>
          </cell>
          <cell r="M3553" t="str">
            <v>Phân hiệu TC Văn thư lưu trữ TW - Lâm Đồng</v>
          </cell>
          <cell r="N3553">
            <v>1</v>
          </cell>
        </row>
        <row r="3554">
          <cell r="L3554" t="str">
            <v>42 092</v>
          </cell>
          <cell r="M3554" t="str">
            <v>CĐ Công nghệ &amp; Kinh tế Bảo Lộc - Lâm Đồng</v>
          </cell>
          <cell r="N3554">
            <v>1</v>
          </cell>
        </row>
        <row r="3555">
          <cell r="L3555" t="str">
            <v>42 093</v>
          </cell>
          <cell r="M3555" t="str">
            <v>THPT Chuyên Bảo Lộc - Lâm Đồng</v>
          </cell>
          <cell r="N3555">
            <v>1</v>
          </cell>
        </row>
        <row r="3556">
          <cell r="L3556" t="str">
            <v>42 094</v>
          </cell>
          <cell r="M3556" t="str">
            <v>THPT Phan Đình Phùng -Đam Rông - Lâm Đồng</v>
          </cell>
          <cell r="N3556">
            <v>1</v>
          </cell>
        </row>
        <row r="3557">
          <cell r="L3557" t="str">
            <v>42 095</v>
          </cell>
          <cell r="M3557" t="str">
            <v>Cao đẳng nghề Đà Lạt - Lâm Đồng</v>
          </cell>
          <cell r="N3557">
            <v>1</v>
          </cell>
        </row>
        <row r="3558">
          <cell r="L3558" t="str">
            <v>42 097</v>
          </cell>
          <cell r="M3558" t="str">
            <v>Cao đẳng sư phạm Đà Lạt - Lâm Đồng</v>
          </cell>
          <cell r="N3558">
            <v>1</v>
          </cell>
        </row>
        <row r="3559">
          <cell r="L3559" t="str">
            <v>42 101</v>
          </cell>
          <cell r="M3559" t="str">
            <v>TTKTTH-HN Đức Trọng - Lâm Đồng</v>
          </cell>
          <cell r="N3559">
            <v>1</v>
          </cell>
        </row>
        <row r="3560">
          <cell r="L3560" t="str">
            <v>42 102</v>
          </cell>
          <cell r="M3560" t="str">
            <v>TTKTTH-HN Đơn Dương - Lâm Đồng</v>
          </cell>
          <cell r="N3560">
            <v>1</v>
          </cell>
        </row>
        <row r="3561">
          <cell r="L3561" t="str">
            <v>42 103</v>
          </cell>
          <cell r="M3561" t="str">
            <v>TTKTTH-HN Lâm Hà - Lâm Đồng</v>
          </cell>
          <cell r="N3561">
            <v>1</v>
          </cell>
        </row>
        <row r="3562">
          <cell r="L3562" t="str">
            <v>42 104</v>
          </cell>
          <cell r="M3562" t="str">
            <v>TTKTTH-HN Di Linh - Lâm Đồng</v>
          </cell>
          <cell r="N3562">
            <v>1</v>
          </cell>
        </row>
        <row r="3563">
          <cell r="L3563" t="str">
            <v>42 105</v>
          </cell>
          <cell r="M3563" t="str">
            <v>TTKTTH-HN Đạ Huoai - Lâm Đồng</v>
          </cell>
          <cell r="N3563">
            <v>1</v>
          </cell>
        </row>
        <row r="3564">
          <cell r="L3564" t="str">
            <v>42 106</v>
          </cell>
          <cell r="M3564" t="str">
            <v>TTKTTH-HN Đạ Tẻh - Lâm Đồng</v>
          </cell>
          <cell r="N3564">
            <v>1</v>
          </cell>
        </row>
        <row r="3565">
          <cell r="L3565" t="str">
            <v>42 107</v>
          </cell>
          <cell r="M3565" t="str">
            <v>TTGDTX Cát Tiên - Lâm Đồng</v>
          </cell>
          <cell r="N3565">
            <v>1</v>
          </cell>
        </row>
        <row r="3566">
          <cell r="L3566" t="str">
            <v>42 108</v>
          </cell>
          <cell r="M3566" t="str">
            <v>TTGDTX Đà Lạt - Lâm Đồng</v>
          </cell>
          <cell r="N3566">
            <v>1</v>
          </cell>
        </row>
        <row r="3567">
          <cell r="L3567" t="str">
            <v>42 109</v>
          </cell>
          <cell r="M3567" t="str">
            <v>TTGDTX-KTTH-HN Lạc Dương - Lâm Đồng</v>
          </cell>
          <cell r="N3567">
            <v>1</v>
          </cell>
        </row>
        <row r="3568">
          <cell r="L3568" t="str">
            <v>42 110</v>
          </cell>
          <cell r="M3568" t="str">
            <v>TTGDTX-KTTH-HN Đam Rông - Lâm Đồng</v>
          </cell>
          <cell r="N3568">
            <v>1</v>
          </cell>
        </row>
        <row r="3569">
          <cell r="L3569" t="str">
            <v>42 111</v>
          </cell>
          <cell r="M3569" t="str">
            <v>TTGDTX Bảo Lâm - Lâm Đồng</v>
          </cell>
          <cell r="N3569">
            <v>1</v>
          </cell>
        </row>
        <row r="3570">
          <cell r="L3570" t="str">
            <v>42 112</v>
          </cell>
          <cell r="M3570" t="str">
            <v>Trường Trung cấp Du lịch Đà Lạt - Lâm Đồng</v>
          </cell>
          <cell r="N3570">
            <v>1</v>
          </cell>
        </row>
        <row r="3571">
          <cell r="L3571" t="str">
            <v>42 113</v>
          </cell>
          <cell r="M3571" t="str">
            <v>TTGDNN-GDTX huyện Cát Tiên (+) - Lâm Đồng</v>
          </cell>
          <cell r="N3571">
            <v>1</v>
          </cell>
        </row>
        <row r="3572">
          <cell r="L3572" t="str">
            <v>42 114</v>
          </cell>
          <cell r="M3572" t="str">
            <v>TTGDNN-GDTX huyện Bảo Lâm (+) - Lâm Đồng</v>
          </cell>
          <cell r="N3572">
            <v>1</v>
          </cell>
        </row>
        <row r="3573">
          <cell r="L3573" t="str">
            <v>42 115</v>
          </cell>
          <cell r="M3573" t="str">
            <v>TTGDNN-GDTX huyện Đức Trọng (+) - Lâm Đồng</v>
          </cell>
          <cell r="N3573">
            <v>1</v>
          </cell>
        </row>
        <row r="3574">
          <cell r="L3574" t="str">
            <v>42 116</v>
          </cell>
          <cell r="M3574" t="str">
            <v>TTGDNN-GDTX huyện Di Linh (+) - Lâm Đồng</v>
          </cell>
          <cell r="N3574">
            <v>1</v>
          </cell>
        </row>
        <row r="3575">
          <cell r="L3575" t="str">
            <v>42 117</v>
          </cell>
          <cell r="M3575" t="str">
            <v>TTGDNN-GDTX huyện Đạ Tẻh (+) - Lâm Đồng</v>
          </cell>
          <cell r="N3575">
            <v>1</v>
          </cell>
        </row>
        <row r="3576">
          <cell r="L3576" t="str">
            <v>42 118</v>
          </cell>
          <cell r="M3576" t="str">
            <v>TTGDNN-GDTX huyện Lâm Hà (+) - Lâm Đồng</v>
          </cell>
          <cell r="N3576">
            <v>1</v>
          </cell>
        </row>
        <row r="3577">
          <cell r="L3577" t="str">
            <v>42 119</v>
          </cell>
          <cell r="M3577" t="str">
            <v>TTGDNN-GDTX huyện Đơn Dương (+) - Lâm Đồng</v>
          </cell>
          <cell r="N3577">
            <v>1</v>
          </cell>
        </row>
        <row r="3578">
          <cell r="L3578" t="str">
            <v>42 120</v>
          </cell>
          <cell r="M3578" t="str">
            <v>TTGDNN-GDTX huyện Đạ Huoai (+) - Lâm Đồng</v>
          </cell>
          <cell r="N3578">
            <v>1</v>
          </cell>
        </row>
        <row r="3579">
          <cell r="L3579" t="str">
            <v>42 121</v>
          </cell>
          <cell r="M3579" t="str">
            <v>TTGDNN-GDTX huyện Lạc Dương (+) - Lâm Đồng</v>
          </cell>
          <cell r="N3579">
            <v>1</v>
          </cell>
        </row>
        <row r="3580">
          <cell r="L3580" t="str">
            <v>42 122</v>
          </cell>
          <cell r="M3580" t="str">
            <v>TTGDNN-GDTX huyện Đam Rông (+) - Lâm Đồng</v>
          </cell>
          <cell r="N3580">
            <v>1</v>
          </cell>
        </row>
        <row r="3581">
          <cell r="L3581" t="str">
            <v>42 123</v>
          </cell>
          <cell r="M3581" t="str">
            <v>Quốc tế Châu Á Thái Bình Dương - Lâm Đồng</v>
          </cell>
          <cell r="N3581">
            <v>1</v>
          </cell>
        </row>
        <row r="3582">
          <cell r="L3582" t="str">
            <v>42 124</v>
          </cell>
          <cell r="M3582" t="str">
            <v>THPT Đạ Huoai - Lâm Đồng</v>
          </cell>
          <cell r="N3582">
            <v>1</v>
          </cell>
        </row>
        <row r="3583">
          <cell r="L3583" t="str">
            <v>42 126</v>
          </cell>
          <cell r="M3583" t="str">
            <v>THPT Nguyễn Bỉnh Khiêm - Lâm Đồng</v>
          </cell>
          <cell r="N3583">
            <v>1</v>
          </cell>
        </row>
        <row r="3584">
          <cell r="L3584" t="str">
            <v>42 127</v>
          </cell>
          <cell r="M3584" t="str">
            <v>THPT Hoàng Hoa Thám - Lâm Đồng</v>
          </cell>
          <cell r="N3584">
            <v>1</v>
          </cell>
        </row>
        <row r="3585">
          <cell r="L3585" t="str">
            <v>42 128</v>
          </cell>
          <cell r="M3585" t="str">
            <v>THPT Nguyễn Huệ - Lâm Đồng</v>
          </cell>
          <cell r="N3585">
            <v>1</v>
          </cell>
        </row>
        <row r="3586">
          <cell r="L3586" t="str">
            <v>42 800</v>
          </cell>
          <cell r="M3586" t="str">
            <v>Học ở nước ngoài_42 - Lâm Đồng</v>
          </cell>
          <cell r="N3586">
            <v>3</v>
          </cell>
        </row>
        <row r="3587">
          <cell r="L3587" t="str">
            <v>42 900</v>
          </cell>
          <cell r="M3587" t="str">
            <v>Quân nhân, Công an tại ngũ 42 - Lâm Đồng</v>
          </cell>
          <cell r="N3587">
            <v>3</v>
          </cell>
        </row>
        <row r="3588">
          <cell r="L3588" t="str">
            <v>43 001</v>
          </cell>
          <cell r="M3588" t="str">
            <v>THPT Đồng Xoài - Bình Phước</v>
          </cell>
          <cell r="N3588">
            <v>1</v>
          </cell>
        </row>
        <row r="3589">
          <cell r="L3589" t="str">
            <v>43 002</v>
          </cell>
          <cell r="M3589" t="str">
            <v>THPT Nguyễn Du - Bình Phước</v>
          </cell>
          <cell r="N3589">
            <v>1</v>
          </cell>
        </row>
        <row r="3590">
          <cell r="L3590" t="str">
            <v>43 003</v>
          </cell>
          <cell r="M3590" t="str">
            <v>THPT Chuyên Quang Trung - Bình Phước</v>
          </cell>
          <cell r="N3590">
            <v>1</v>
          </cell>
        </row>
        <row r="3591">
          <cell r="L3591" t="str">
            <v>43 004</v>
          </cell>
          <cell r="M3591" t="str">
            <v>PTdTnT THPT tỉnh Bình Phước - Bình Phước</v>
          </cell>
          <cell r="N3591">
            <v>1</v>
          </cell>
        </row>
        <row r="3592">
          <cell r="L3592" t="str">
            <v>43 005</v>
          </cell>
          <cell r="M3592" t="str">
            <v>THPT Hùng Vương - Bình Phước</v>
          </cell>
          <cell r="N3592">
            <v>1</v>
          </cell>
        </row>
        <row r="3593">
          <cell r="L3593" t="str">
            <v>43 006</v>
          </cell>
          <cell r="M3593" t="str">
            <v>TTGDTX tỉnh Bình Phước - Bình Phước</v>
          </cell>
          <cell r="N3593">
            <v>1</v>
          </cell>
        </row>
        <row r="3594">
          <cell r="L3594" t="str">
            <v>43 007</v>
          </cell>
          <cell r="M3594" t="str">
            <v>THPT Đồng Phú - Bình Phước</v>
          </cell>
          <cell r="N3594">
            <v>1</v>
          </cell>
        </row>
        <row r="3595">
          <cell r="L3595" t="str">
            <v>43 008</v>
          </cell>
          <cell r="M3595" t="str">
            <v>THCS &amp; THPT Đồng Tiến - Bình Phước</v>
          </cell>
          <cell r="N3595">
            <v>1</v>
          </cell>
        </row>
        <row r="3596">
          <cell r="L3596" t="str">
            <v>43 009</v>
          </cell>
          <cell r="M3596" t="str">
            <v>TTGDNN-GDTX Đồng Phú - Bình Phước</v>
          </cell>
          <cell r="N3596">
            <v>1</v>
          </cell>
        </row>
        <row r="3597">
          <cell r="L3597" t="str">
            <v>43 010</v>
          </cell>
          <cell r="M3597" t="str">
            <v>THPT Chơn Thành - Bình Phước</v>
          </cell>
          <cell r="N3597" t="str">
            <v>2NT</v>
          </cell>
        </row>
        <row r="3598">
          <cell r="L3598" t="str">
            <v>43 011</v>
          </cell>
          <cell r="M3598" t="str">
            <v>THPT Chu Văn An - Bình Phước</v>
          </cell>
          <cell r="N3598" t="str">
            <v>2NT</v>
          </cell>
        </row>
        <row r="3599">
          <cell r="L3599" t="str">
            <v>43 012</v>
          </cell>
          <cell r="M3599" t="str">
            <v>THCS &amp; THPT Nguyễn Bỉnh Khiêm - Bình Phước</v>
          </cell>
          <cell r="N3599">
            <v>1</v>
          </cell>
        </row>
        <row r="3600">
          <cell r="L3600" t="str">
            <v>43 013</v>
          </cell>
          <cell r="M3600" t="str">
            <v>TTGDNN&amp;GDTX Chơn Thành - Bình Phước</v>
          </cell>
          <cell r="N3600" t="str">
            <v>2NT</v>
          </cell>
        </row>
        <row r="3601">
          <cell r="L3601" t="str">
            <v>43 014</v>
          </cell>
          <cell r="M3601" t="str">
            <v>Cao đẳng nghề Bình Phước - Bình Phước</v>
          </cell>
          <cell r="N3601" t="str">
            <v>2NT</v>
          </cell>
        </row>
        <row r="3602">
          <cell r="L3602" t="str">
            <v>43 015</v>
          </cell>
          <cell r="M3602" t="str">
            <v>THPT Thị xã Bình Long - Bình Phước</v>
          </cell>
          <cell r="N3602">
            <v>1</v>
          </cell>
        </row>
        <row r="3603">
          <cell r="L3603" t="str">
            <v>43 016</v>
          </cell>
          <cell r="M3603" t="str">
            <v>THPT Nguyễn Huệ - Bình Phước</v>
          </cell>
          <cell r="N3603">
            <v>1</v>
          </cell>
        </row>
        <row r="3604">
          <cell r="L3604" t="str">
            <v>43 017</v>
          </cell>
          <cell r="M3604" t="str">
            <v>TTGDNN&amp;GDTX Bình Long - Bình Phước</v>
          </cell>
          <cell r="N3604">
            <v>1</v>
          </cell>
        </row>
        <row r="3605">
          <cell r="L3605" t="str">
            <v>43 018</v>
          </cell>
          <cell r="M3605" t="str">
            <v>THPT Lộc Ninh - Bình Phước</v>
          </cell>
          <cell r="N3605">
            <v>1</v>
          </cell>
        </row>
        <row r="3606">
          <cell r="L3606" t="str">
            <v>43 019</v>
          </cell>
          <cell r="M3606" t="str">
            <v>THPT Lộc Thái - Bình Phước</v>
          </cell>
          <cell r="N3606">
            <v>1</v>
          </cell>
        </row>
        <row r="3607">
          <cell r="L3607" t="str">
            <v>43 020</v>
          </cell>
          <cell r="M3607" t="str">
            <v>THPT Lộc Hiệp - Bình Phước</v>
          </cell>
          <cell r="N3607">
            <v>1</v>
          </cell>
        </row>
        <row r="3608">
          <cell r="L3608" t="str">
            <v>43 021</v>
          </cell>
          <cell r="M3608" t="str">
            <v>TTGDNN -GDTX huyện Lộc Ninh - Bình Phước</v>
          </cell>
          <cell r="N3608">
            <v>1</v>
          </cell>
        </row>
        <row r="3609">
          <cell r="L3609" t="str">
            <v>43 022</v>
          </cell>
          <cell r="M3609" t="str">
            <v>THPT Thanh Hòa - Bình Phước</v>
          </cell>
          <cell r="N3609">
            <v>1</v>
          </cell>
        </row>
        <row r="3610">
          <cell r="L3610" t="str">
            <v>43 023</v>
          </cell>
          <cell r="M3610" t="str">
            <v>THCS &amp; THPT Tân Tiến - Bình Phước</v>
          </cell>
          <cell r="N3610">
            <v>1</v>
          </cell>
        </row>
        <row r="3611">
          <cell r="L3611" t="str">
            <v>43 024</v>
          </cell>
          <cell r="M3611" t="str">
            <v>TTGDNN -GDTX huyện Bù Đốp - Bình Phước</v>
          </cell>
          <cell r="N3611">
            <v>1</v>
          </cell>
        </row>
        <row r="3612">
          <cell r="L3612" t="str">
            <v>43 025</v>
          </cell>
          <cell r="M3612" t="str">
            <v>THPT Thị xã Phước Long - Bình Phước</v>
          </cell>
          <cell r="N3612">
            <v>1</v>
          </cell>
        </row>
        <row r="3613">
          <cell r="L3613" t="str">
            <v>43 026</v>
          </cell>
          <cell r="M3613" t="str">
            <v>THPT Phước Bình - Bình Phước</v>
          </cell>
          <cell r="N3613">
            <v>1</v>
          </cell>
        </row>
        <row r="3614">
          <cell r="L3614" t="str">
            <v>43 027</v>
          </cell>
          <cell r="M3614" t="str">
            <v>TTGDNN-GDTX Phước Long - Bình Phước</v>
          </cell>
          <cell r="N3614">
            <v>1</v>
          </cell>
        </row>
        <row r="3615">
          <cell r="L3615" t="str">
            <v>43 028</v>
          </cell>
          <cell r="M3615" t="str">
            <v>THPT Bù Đăng - Bình Phước</v>
          </cell>
          <cell r="N3615">
            <v>1</v>
          </cell>
        </row>
        <row r="3616">
          <cell r="L3616" t="str">
            <v>43 029</v>
          </cell>
          <cell r="M3616" t="str">
            <v>THPT Lê Quý Đôn - Bình Phước</v>
          </cell>
          <cell r="N3616">
            <v>1</v>
          </cell>
        </row>
        <row r="3617">
          <cell r="L3617" t="str">
            <v>43 030</v>
          </cell>
          <cell r="M3617" t="str">
            <v>THPT Thống Nhất - Bình Phước</v>
          </cell>
          <cell r="N3617">
            <v>1</v>
          </cell>
        </row>
        <row r="3618">
          <cell r="L3618" t="str">
            <v>43 031</v>
          </cell>
          <cell r="M3618" t="str">
            <v>THCS &amp; THPT Lương Thế Vinh - Bình Phước</v>
          </cell>
          <cell r="N3618">
            <v>1</v>
          </cell>
        </row>
        <row r="3619">
          <cell r="L3619" t="str">
            <v>43 032</v>
          </cell>
          <cell r="M3619" t="str">
            <v>THCS &amp; THPT Đăng Hà - Bình Phước</v>
          </cell>
          <cell r="N3619">
            <v>1</v>
          </cell>
        </row>
        <row r="3620">
          <cell r="L3620" t="str">
            <v>43 033</v>
          </cell>
          <cell r="M3620" t="str">
            <v>TTGDNN-GDTX Bù Đăng - Bình Phước</v>
          </cell>
          <cell r="N3620">
            <v>1</v>
          </cell>
        </row>
        <row r="3621">
          <cell r="L3621" t="str">
            <v>43 034</v>
          </cell>
          <cell r="M3621" t="str">
            <v>THPT Nguyễn Hữu Cảnh - Bình Phước</v>
          </cell>
          <cell r="N3621">
            <v>1</v>
          </cell>
        </row>
        <row r="3622">
          <cell r="L3622" t="str">
            <v>43 035</v>
          </cell>
          <cell r="M3622" t="str">
            <v>THPT Trần Phú - Bình Phước</v>
          </cell>
          <cell r="N3622">
            <v>1</v>
          </cell>
        </row>
        <row r="3623">
          <cell r="L3623" t="str">
            <v>43 036</v>
          </cell>
          <cell r="M3623" t="str">
            <v>THPT Đắc Ơ - Bình Phước</v>
          </cell>
          <cell r="N3623">
            <v>1</v>
          </cell>
        </row>
        <row r="3624">
          <cell r="L3624" t="str">
            <v>43 037</v>
          </cell>
          <cell r="M3624" t="str">
            <v>THPT Đa Kia - Bình Phước</v>
          </cell>
          <cell r="N3624">
            <v>1</v>
          </cell>
        </row>
        <row r="3625">
          <cell r="L3625" t="str">
            <v>43 038</v>
          </cell>
          <cell r="M3625" t="str">
            <v>THCS &amp; THPT Võ Thị Sáu - Bình Phước</v>
          </cell>
          <cell r="N3625">
            <v>1</v>
          </cell>
        </row>
        <row r="3626">
          <cell r="L3626" t="str">
            <v>43 039</v>
          </cell>
          <cell r="M3626" t="str">
            <v>THPT Phú Riềng - Bình Phước</v>
          </cell>
          <cell r="N3626">
            <v>1</v>
          </cell>
        </row>
        <row r="3627">
          <cell r="L3627" t="str">
            <v>43 040</v>
          </cell>
          <cell r="M3627" t="str">
            <v>THPT Nguyễn Khuyến - Bình Phước</v>
          </cell>
          <cell r="N3627">
            <v>1</v>
          </cell>
        </row>
        <row r="3628">
          <cell r="L3628" t="str">
            <v>43 041</v>
          </cell>
          <cell r="M3628" t="str">
            <v>THPT Ngô Quyền - Bình Phước</v>
          </cell>
          <cell r="N3628">
            <v>1</v>
          </cell>
        </row>
        <row r="3629">
          <cell r="L3629" t="str">
            <v>43 042</v>
          </cell>
          <cell r="M3629" t="str">
            <v>THPT chuyên Bình Long - Bình Phước</v>
          </cell>
          <cell r="N3629">
            <v>1</v>
          </cell>
        </row>
        <row r="3630">
          <cell r="L3630" t="str">
            <v>43 043</v>
          </cell>
          <cell r="M3630" t="str">
            <v>PTDTNT THCS &amp; THPT Bù Gia Mập - Bình Phước</v>
          </cell>
          <cell r="N3630">
            <v>1</v>
          </cell>
        </row>
        <row r="3631">
          <cell r="L3631" t="str">
            <v>43 800</v>
          </cell>
          <cell r="M3631" t="str">
            <v>Học ở nước ngoài_43 - Bình Phước</v>
          </cell>
          <cell r="N3631">
            <v>3</v>
          </cell>
        </row>
        <row r="3632">
          <cell r="L3632" t="str">
            <v>43 900</v>
          </cell>
          <cell r="M3632" t="str">
            <v>Quân nhân, Công an tại ngũ 43 - Bình Phước</v>
          </cell>
          <cell r="N3632">
            <v>3</v>
          </cell>
        </row>
        <row r="3633">
          <cell r="L3633" t="str">
            <v>44 000</v>
          </cell>
          <cell r="M3633" t="str">
            <v>Sở Giáo dục và Đào tạo - Bình Dương</v>
          </cell>
          <cell r="N3633">
            <v>2</v>
          </cell>
        </row>
        <row r="3634">
          <cell r="L3634" t="str">
            <v>44 001</v>
          </cell>
          <cell r="M3634" t="str">
            <v>TTGDTX tỉnh Bình Dương - Bình Dương</v>
          </cell>
          <cell r="N3634">
            <v>2</v>
          </cell>
        </row>
        <row r="3635">
          <cell r="L3635" t="str">
            <v>44 002</v>
          </cell>
          <cell r="M3635" t="str">
            <v>THPT chuyên Hùng Vương - Bình Dương</v>
          </cell>
          <cell r="N3635">
            <v>2</v>
          </cell>
        </row>
        <row r="3636">
          <cell r="L3636" t="str">
            <v>44 003</v>
          </cell>
          <cell r="M3636" t="str">
            <v>THPT Võ Minh Đức - Bình Dương</v>
          </cell>
          <cell r="N3636">
            <v>2</v>
          </cell>
        </row>
        <row r="3637">
          <cell r="L3637" t="str">
            <v>44 004</v>
          </cell>
          <cell r="M3637" t="str">
            <v>THPT An Mỹ - Bình Dương</v>
          </cell>
          <cell r="N3637">
            <v>2</v>
          </cell>
        </row>
        <row r="3638">
          <cell r="L3638" t="str">
            <v>44 005</v>
          </cell>
          <cell r="M3638" t="str">
            <v>THPT Nguyễn Đình Chiểu - Bình Dương</v>
          </cell>
          <cell r="N3638">
            <v>2</v>
          </cell>
        </row>
        <row r="3639">
          <cell r="L3639" t="str">
            <v>44 006</v>
          </cell>
          <cell r="M3639" t="str">
            <v>Trung-Tiểu học PéTrus- Ký - Bình Dương</v>
          </cell>
          <cell r="N3639">
            <v>2</v>
          </cell>
        </row>
        <row r="3640">
          <cell r="L3640" t="str">
            <v>44 007</v>
          </cell>
          <cell r="M3640" t="str">
            <v>TT GDNN-GDTX TX.Bến Cát - Bình Dương</v>
          </cell>
          <cell r="N3640">
            <v>2</v>
          </cell>
        </row>
        <row r="3641">
          <cell r="L3641" t="str">
            <v>44 008</v>
          </cell>
          <cell r="M3641" t="str">
            <v>THPT Bình Phú - Bình Dương</v>
          </cell>
          <cell r="N3641">
            <v>2</v>
          </cell>
        </row>
        <row r="3642">
          <cell r="L3642" t="str">
            <v>44 009</v>
          </cell>
          <cell r="M3642" t="str">
            <v>THPT Bến Cát - Bình Dương</v>
          </cell>
          <cell r="N3642">
            <v>2</v>
          </cell>
        </row>
        <row r="3643">
          <cell r="L3643" t="str">
            <v>44 010</v>
          </cell>
          <cell r="M3643" t="str">
            <v>THPT Tây Nam - Bình Dương</v>
          </cell>
          <cell r="N3643">
            <v>2</v>
          </cell>
        </row>
        <row r="3644">
          <cell r="L3644" t="str">
            <v>44 011</v>
          </cell>
          <cell r="M3644" t="str">
            <v>THPT Bàu Bàng - Bình Dương</v>
          </cell>
          <cell r="N3644" t="str">
            <v>2NT</v>
          </cell>
        </row>
        <row r="3645">
          <cell r="L3645" t="str">
            <v>44 012</v>
          </cell>
          <cell r="M3645" t="str">
            <v>TT GDNN-GDTX TX.Tân Uyên - Bình Dương</v>
          </cell>
          <cell r="N3645">
            <v>2</v>
          </cell>
        </row>
        <row r="3646">
          <cell r="L3646" t="str">
            <v>44 013</v>
          </cell>
          <cell r="M3646" t="str">
            <v>THPT Huỳnh Văn Nghệ - Bình Dương</v>
          </cell>
          <cell r="N3646">
            <v>2</v>
          </cell>
        </row>
        <row r="3647">
          <cell r="L3647" t="str">
            <v>44 014</v>
          </cell>
          <cell r="M3647" t="str">
            <v>THPT Tân Phước Khánh - Bình Dương</v>
          </cell>
          <cell r="N3647">
            <v>2</v>
          </cell>
        </row>
        <row r="3648">
          <cell r="L3648" t="str">
            <v>44 015</v>
          </cell>
          <cell r="M3648" t="str">
            <v>THPT Thái Hoà - Bình Dương</v>
          </cell>
          <cell r="N3648">
            <v>2</v>
          </cell>
        </row>
        <row r="3649">
          <cell r="L3649" t="str">
            <v>44 016</v>
          </cell>
          <cell r="M3649" t="str">
            <v>THPT Tân Bình - Bình Dương</v>
          </cell>
          <cell r="N3649" t="str">
            <v>2NT</v>
          </cell>
        </row>
        <row r="3650">
          <cell r="L3650" t="str">
            <v>44 017</v>
          </cell>
          <cell r="M3650" t="str">
            <v>THPT Thường Tân - Bình Dương</v>
          </cell>
          <cell r="N3650" t="str">
            <v>2NT</v>
          </cell>
        </row>
        <row r="3651">
          <cell r="L3651" t="str">
            <v>44 018</v>
          </cell>
          <cell r="M3651" t="str">
            <v>THPT Lê Lợi - Bình Dương</v>
          </cell>
          <cell r="N3651" t="str">
            <v>2NT</v>
          </cell>
        </row>
        <row r="3652">
          <cell r="L3652" t="str">
            <v>44 019</v>
          </cell>
          <cell r="M3652" t="str">
            <v>TT GDNN-GdTX TX.Thuận An - Bình Dương</v>
          </cell>
          <cell r="N3652">
            <v>2</v>
          </cell>
        </row>
        <row r="3653">
          <cell r="L3653" t="str">
            <v>44 020</v>
          </cell>
          <cell r="M3653" t="str">
            <v>THPT Trịnh Hoài Đức - Bình Dương</v>
          </cell>
          <cell r="N3653">
            <v>2</v>
          </cell>
        </row>
        <row r="3654">
          <cell r="L3654" t="str">
            <v>44 021</v>
          </cell>
          <cell r="M3654" t="str">
            <v>THPT Nguyễn Trãi - Bình Dương</v>
          </cell>
          <cell r="N3654">
            <v>2</v>
          </cell>
        </row>
        <row r="3655">
          <cell r="L3655" t="str">
            <v>44 022</v>
          </cell>
          <cell r="M3655" t="str">
            <v>THPT Trần Văn Ơn - Bình Dương</v>
          </cell>
          <cell r="N3655">
            <v>2</v>
          </cell>
        </row>
        <row r="3656">
          <cell r="L3656" t="str">
            <v>44 023</v>
          </cell>
          <cell r="M3656" t="str">
            <v>TT GDNN-GDTX TX.Dĩ An - Bình Dương</v>
          </cell>
          <cell r="N3656">
            <v>2</v>
          </cell>
        </row>
        <row r="3657">
          <cell r="L3657" t="str">
            <v>44 024</v>
          </cell>
          <cell r="M3657" t="str">
            <v>THPT Dĩ An - Bình Dương</v>
          </cell>
          <cell r="N3657">
            <v>2</v>
          </cell>
        </row>
        <row r="3658">
          <cell r="L3658" t="str">
            <v>44 025</v>
          </cell>
          <cell r="M3658" t="str">
            <v>THPT Nguyễn An Ninh - Bình Dương</v>
          </cell>
          <cell r="N3658">
            <v>2</v>
          </cell>
        </row>
        <row r="3659">
          <cell r="L3659" t="str">
            <v>44 026</v>
          </cell>
          <cell r="M3659" t="str">
            <v>THPT Bình An - Bình Dương</v>
          </cell>
          <cell r="N3659">
            <v>2</v>
          </cell>
        </row>
        <row r="3660">
          <cell r="L3660" t="str">
            <v>44 027</v>
          </cell>
          <cell r="M3660" t="str">
            <v>TT GDNN-GDTX H.Phú Giáo - Bình Dương</v>
          </cell>
          <cell r="N3660" t="str">
            <v>2NT</v>
          </cell>
        </row>
        <row r="3661">
          <cell r="L3661" t="str">
            <v>44 028</v>
          </cell>
          <cell r="M3661" t="str">
            <v>THPT Phước Vĩnh - Bình Dương</v>
          </cell>
          <cell r="N3661" t="str">
            <v>2NT</v>
          </cell>
        </row>
        <row r="3662">
          <cell r="L3662" t="str">
            <v>44 029</v>
          </cell>
          <cell r="M3662" t="str">
            <v>THPT Nguyễn Huệ - Bình Dương</v>
          </cell>
          <cell r="N3662" t="str">
            <v>2NT</v>
          </cell>
        </row>
        <row r="3663">
          <cell r="L3663" t="str">
            <v>44 030</v>
          </cell>
          <cell r="M3663" t="str">
            <v>THPT Tay Sơn - Bình Dương</v>
          </cell>
          <cell r="N3663" t="str">
            <v>2NT</v>
          </cell>
        </row>
        <row r="3664">
          <cell r="L3664" t="str">
            <v>44 031</v>
          </cell>
          <cell r="M3664" t="str">
            <v>TT GDNN-GDTX H.Dầu Tiếng - Bình Dương</v>
          </cell>
          <cell r="N3664" t="str">
            <v>2NT</v>
          </cell>
        </row>
        <row r="3665">
          <cell r="L3665" t="str">
            <v>44 032</v>
          </cell>
          <cell r="M3665" t="str">
            <v>THPT Dầu Tiếng - Bình Dương</v>
          </cell>
          <cell r="N3665" t="str">
            <v>2NT</v>
          </cell>
        </row>
        <row r="3666">
          <cell r="L3666" t="str">
            <v>44 033</v>
          </cell>
          <cell r="M3666" t="str">
            <v>THPT Thanh Tuyền - Bình Dương</v>
          </cell>
          <cell r="N3666" t="str">
            <v>2NT</v>
          </cell>
        </row>
        <row r="3667">
          <cell r="L3667" t="str">
            <v>44 034</v>
          </cell>
          <cell r="M3667" t="str">
            <v>THPT Phan Bội Châu - Bình Dương</v>
          </cell>
          <cell r="N3667" t="str">
            <v>2NT</v>
          </cell>
        </row>
        <row r="3668">
          <cell r="L3668" t="str">
            <v>44 035</v>
          </cell>
          <cell r="M3668" t="str">
            <v>TH-THCS-THPT Ngô Thời Nhiệm - Bình Dương</v>
          </cell>
          <cell r="N3668">
            <v>2</v>
          </cell>
        </row>
        <row r="3669">
          <cell r="L3669" t="str">
            <v>44 036</v>
          </cell>
          <cell r="M3669" t="str">
            <v>CĐN Việt Nam -Singapore - Bình Dương</v>
          </cell>
          <cell r="N3669">
            <v>2</v>
          </cell>
        </row>
        <row r="3670">
          <cell r="L3670" t="str">
            <v>44 037</v>
          </cell>
          <cell r="M3670" t="str">
            <v>CĐN Đồng An - Bình Dương</v>
          </cell>
          <cell r="N3670">
            <v>2</v>
          </cell>
        </row>
        <row r="3671">
          <cell r="L3671" t="str">
            <v>44 038</v>
          </cell>
          <cell r="M3671" t="str">
            <v>CĐN Công nghệ và NL Nam Bộ - Bình Dương</v>
          </cell>
          <cell r="N3671">
            <v>2</v>
          </cell>
        </row>
        <row r="3672">
          <cell r="L3672" t="str">
            <v>44 039</v>
          </cell>
          <cell r="M3672" t="str">
            <v>Phân hiệu CĐN Đường sắt phía Nam - Bình Dương</v>
          </cell>
          <cell r="N3672">
            <v>2</v>
          </cell>
        </row>
        <row r="3673">
          <cell r="L3673" t="str">
            <v>44 040</v>
          </cell>
          <cell r="M3673" t="str">
            <v>TCN tỉnh Bình Dương - Bình Dương</v>
          </cell>
          <cell r="N3673">
            <v>2</v>
          </cell>
        </row>
        <row r="3674">
          <cell r="L3674" t="str">
            <v>44 041</v>
          </cell>
          <cell r="M3674" t="str">
            <v>TcN Kt và NV Công đoàn - Bình Dương</v>
          </cell>
          <cell r="N3674">
            <v>2</v>
          </cell>
        </row>
        <row r="3675">
          <cell r="L3675" t="str">
            <v>44 042</v>
          </cell>
          <cell r="M3675" t="str">
            <v>TcN Dĩ An - Bình Dương</v>
          </cell>
          <cell r="N3675">
            <v>2</v>
          </cell>
        </row>
        <row r="3676">
          <cell r="L3676" t="str">
            <v>44 043</v>
          </cell>
          <cell r="M3676" t="str">
            <v>TCN Việt Hàn Bình Dương - Bình Dương</v>
          </cell>
          <cell r="N3676">
            <v>2</v>
          </cell>
        </row>
        <row r="3677">
          <cell r="L3677" t="str">
            <v>44 044</v>
          </cell>
          <cell r="M3677" t="str">
            <v>TCN Tân Uyên - Bình Dương</v>
          </cell>
          <cell r="N3677">
            <v>2</v>
          </cell>
        </row>
        <row r="3678">
          <cell r="L3678" t="str">
            <v>44 045</v>
          </cell>
          <cell r="M3678" t="str">
            <v>THCS-THPT Nguyễn Khuyến - Bình Dương</v>
          </cell>
          <cell r="N3678">
            <v>2</v>
          </cell>
        </row>
        <row r="3679">
          <cell r="L3679" t="str">
            <v>44 046</v>
          </cell>
          <cell r="M3679" t="str">
            <v>TCN Khu Công nghiệp - Bình Dương</v>
          </cell>
          <cell r="N3679">
            <v>2</v>
          </cell>
        </row>
        <row r="3680">
          <cell r="L3680" t="str">
            <v>44 047</v>
          </cell>
          <cell r="M3680" t="str">
            <v>TCN Nghiệp vụ Bình Dương - Bình Dương</v>
          </cell>
          <cell r="N3680">
            <v>2</v>
          </cell>
        </row>
        <row r="3681">
          <cell r="L3681" t="str">
            <v>44 048</v>
          </cell>
          <cell r="M3681" t="str">
            <v>th-tHcs-thpt Việt Anh - Bình Dương</v>
          </cell>
          <cell r="N3681">
            <v>2</v>
          </cell>
        </row>
        <row r="3682">
          <cell r="L3682" t="str">
            <v>44 049</v>
          </cell>
          <cell r="M3682" t="str">
            <v>TH-THCS-THPT Đức Trí - Bình Dương</v>
          </cell>
          <cell r="N3682">
            <v>2</v>
          </cell>
        </row>
        <row r="3683">
          <cell r="L3683" t="str">
            <v>44 050</v>
          </cell>
          <cell r="M3683" t="str">
            <v>TH-THCS-THPT Phan Chu Trinh - Bình Dương</v>
          </cell>
          <cell r="N3683">
            <v>2</v>
          </cell>
        </row>
        <row r="3684">
          <cell r="L3684" t="str">
            <v>44 051</v>
          </cell>
          <cell r="M3684" t="str">
            <v>THPT Phước Hòa - Bình Dương</v>
          </cell>
          <cell r="N3684" t="str">
            <v>2NT</v>
          </cell>
        </row>
        <row r="3685">
          <cell r="L3685" t="str">
            <v>44 052</v>
          </cell>
          <cell r="M3685" t="str">
            <v>THPT Long Hòa - Bình Dương</v>
          </cell>
          <cell r="N3685" t="str">
            <v>2NT</v>
          </cell>
        </row>
        <row r="3686">
          <cell r="L3686" t="str">
            <v>44 053</v>
          </cell>
          <cell r="M3686" t="str">
            <v>THPT Hoàng Diệu - Bình Dương</v>
          </cell>
          <cell r="N3686">
            <v>2</v>
          </cell>
        </row>
        <row r="3687">
          <cell r="L3687" t="str">
            <v>44 054</v>
          </cell>
          <cell r="M3687" t="str">
            <v>Trung cấp Kinh tế Bình Dương - Bình Dương</v>
          </cell>
          <cell r="N3687">
            <v>2</v>
          </cell>
        </row>
        <row r="3688">
          <cell r="L3688" t="str">
            <v>44 055</v>
          </cell>
          <cell r="M3688" t="str">
            <v>Trung cấp Mỹ thuật-Văn hóa Bình Dương - Bình Dương</v>
          </cell>
          <cell r="N3688">
            <v>2</v>
          </cell>
        </row>
        <row r="3689">
          <cell r="L3689" t="str">
            <v>44 056</v>
          </cell>
          <cell r="M3689" t="str">
            <v>Trung cấp Nông lâm nghiệp Bình Dương - Bình Dương</v>
          </cell>
          <cell r="N3689">
            <v>2</v>
          </cell>
        </row>
        <row r="3690">
          <cell r="L3690" t="str">
            <v>44 057</v>
          </cell>
          <cell r="M3690" t="str">
            <v>Trung cấp Kỹ thuật Phú Giáo - Bình Dương</v>
          </cell>
          <cell r="N3690" t="str">
            <v>2NT</v>
          </cell>
        </row>
        <row r="3691">
          <cell r="L3691" t="str">
            <v>44 058</v>
          </cell>
          <cell r="M3691" t="str">
            <v>Trung cấp Kinh tế - Công nghệ Đông Nam - Bình Dương</v>
          </cell>
          <cell r="N3691">
            <v>2</v>
          </cell>
        </row>
        <row r="3692">
          <cell r="L3692" t="str">
            <v>44 059</v>
          </cell>
          <cell r="M3692" t="str">
            <v>Trung cấp Công nghiệp Bình Dương - Bình Dương</v>
          </cell>
          <cell r="N3692">
            <v>2</v>
          </cell>
        </row>
        <row r="3693">
          <cell r="L3693" t="str">
            <v>44 060</v>
          </cell>
          <cell r="M3693" t="str">
            <v>Trung cấp Tài chính Kế Toán Bình Dương - Bình Dương</v>
          </cell>
          <cell r="N3693">
            <v>2</v>
          </cell>
        </row>
        <row r="3694">
          <cell r="L3694" t="str">
            <v>44 061</v>
          </cell>
          <cell r="M3694" t="str">
            <v>Trung cấp Bách Khoa Bình Dương - Bình Dương</v>
          </cell>
          <cell r="N3694">
            <v>2</v>
          </cell>
        </row>
        <row r="3695">
          <cell r="L3695" t="str">
            <v>44 062</v>
          </cell>
          <cell r="M3695" t="str">
            <v>Trung cấp Kinh tế Kỹ thuật Bình Dương - Bình Dương</v>
          </cell>
          <cell r="N3695">
            <v>2</v>
          </cell>
        </row>
        <row r="3696">
          <cell r="L3696" t="str">
            <v>44 063</v>
          </cell>
          <cell r="M3696" t="str">
            <v>THPT Bán công Định Thành - Bình Dương</v>
          </cell>
          <cell r="N3696" t="str">
            <v>2NT</v>
          </cell>
        </row>
        <row r="3697">
          <cell r="L3697" t="str">
            <v>44 064</v>
          </cell>
          <cell r="M3697" t="str">
            <v>Đại học Thủ Dầu Một - Bình Dương</v>
          </cell>
          <cell r="N3697">
            <v>2</v>
          </cell>
        </row>
        <row r="3698">
          <cell r="L3698" t="str">
            <v>44 065</v>
          </cell>
          <cell r="M3698" t="str">
            <v>THPT Bán công Lê Quý Đôn - Bình Dương</v>
          </cell>
          <cell r="N3698">
            <v>2</v>
          </cell>
        </row>
        <row r="3699">
          <cell r="L3699" t="str">
            <v>44 066</v>
          </cell>
          <cell r="M3699" t="str">
            <v>THPT Lai Uyên - Bình Dương</v>
          </cell>
          <cell r="N3699" t="str">
            <v>2NT</v>
          </cell>
        </row>
        <row r="3700">
          <cell r="L3700" t="str">
            <v>44 067</v>
          </cell>
          <cell r="M3700" t="str">
            <v>Đại học Bình Dương - Bình Dương</v>
          </cell>
          <cell r="N3700">
            <v>2</v>
          </cell>
        </row>
        <row r="3701">
          <cell r="L3701" t="str">
            <v>44 068</v>
          </cell>
          <cell r="M3701" t="str">
            <v>Đại học Kinh tế Kỹ thuật Bình Dương - Bình Dương</v>
          </cell>
          <cell r="N3701">
            <v>2</v>
          </cell>
        </row>
        <row r="3702">
          <cell r="L3702" t="str">
            <v>44 069</v>
          </cell>
          <cell r="M3702" t="str">
            <v>Tiểu học - THCS - THPT Việt Anh 2 - Bình Dương</v>
          </cell>
          <cell r="N3702">
            <v>2</v>
          </cell>
        </row>
        <row r="3703">
          <cell r="L3703" t="str">
            <v>44 900</v>
          </cell>
          <cell r="M3703" t="str">
            <v>Quân nhân, Công an tại ngũ 44 - Bình Dương</v>
          </cell>
          <cell r="N3703">
            <v>3</v>
          </cell>
        </row>
        <row r="3704">
          <cell r="L3704" t="str">
            <v>44 901</v>
          </cell>
          <cell r="M3704" t="str">
            <v>Học ở nước ngoài_44 - Bình Dương</v>
          </cell>
          <cell r="N3704">
            <v>3</v>
          </cell>
        </row>
        <row r="3705">
          <cell r="L3705" t="str">
            <v>45 001</v>
          </cell>
          <cell r="M3705" t="str">
            <v>THPT Nguyễn Trãi - Ninh Thuận</v>
          </cell>
          <cell r="N3705">
            <v>2</v>
          </cell>
        </row>
        <row r="3706">
          <cell r="L3706" t="str">
            <v>45 002</v>
          </cell>
          <cell r="M3706" t="str">
            <v>THPT Nguyễn Du - Ninh Thuận</v>
          </cell>
          <cell r="N3706">
            <v>1</v>
          </cell>
        </row>
        <row r="3707">
          <cell r="L3707" t="str">
            <v>45 003</v>
          </cell>
          <cell r="M3707" t="str">
            <v>THPT Ninh Hải - Ninh Thuận</v>
          </cell>
          <cell r="N3707" t="str">
            <v>2NT</v>
          </cell>
        </row>
        <row r="3708">
          <cell r="L3708" t="str">
            <v>45 004</v>
          </cell>
          <cell r="M3708" t="str">
            <v>THPT An Phước - Ninh Thuận</v>
          </cell>
          <cell r="N3708">
            <v>1</v>
          </cell>
        </row>
        <row r="3709">
          <cell r="L3709" t="str">
            <v>45 005</v>
          </cell>
          <cell r="M3709" t="str">
            <v>TTGDTX Ninh Thuận - Ninh Thuận</v>
          </cell>
          <cell r="N3709">
            <v>2</v>
          </cell>
        </row>
        <row r="3710">
          <cell r="L3710" t="str">
            <v>45 006</v>
          </cell>
          <cell r="M3710" t="str">
            <v>THPT Dân tộc nội trú Ninh Thuận - Ninh Thuận</v>
          </cell>
          <cell r="N3710">
            <v>2</v>
          </cell>
        </row>
        <row r="3711">
          <cell r="L3711" t="str">
            <v>45 007</v>
          </cell>
          <cell r="M3711" t="str">
            <v>THPT Tháp Chàm - Ninh Thuận</v>
          </cell>
          <cell r="N3711">
            <v>2</v>
          </cell>
        </row>
        <row r="3712">
          <cell r="L3712" t="str">
            <v>45 008</v>
          </cell>
          <cell r="M3712" t="str">
            <v>THPT Ischool - Ninh Thuận</v>
          </cell>
          <cell r="N3712">
            <v>2</v>
          </cell>
        </row>
        <row r="3713">
          <cell r="L3713" t="str">
            <v>45 009</v>
          </cell>
          <cell r="M3713" t="str">
            <v>THPT Chu Văn An - Ninh Thuận</v>
          </cell>
          <cell r="N3713">
            <v>2</v>
          </cell>
        </row>
        <row r="3714">
          <cell r="L3714" t="str">
            <v>45 010</v>
          </cell>
          <cell r="M3714" t="str">
            <v>THPT Nguyễn Huệ - Ninh Thuận</v>
          </cell>
          <cell r="N3714">
            <v>1</v>
          </cell>
        </row>
        <row r="3715">
          <cell r="L3715" t="str">
            <v>45 011</v>
          </cell>
          <cell r="M3715" t="str">
            <v>TT GDTX-DN-hN Ninh Phước - Ninh Thuận</v>
          </cell>
          <cell r="N3715">
            <v>1</v>
          </cell>
        </row>
        <row r="3716">
          <cell r="L3716" t="str">
            <v>45 012</v>
          </cell>
          <cell r="M3716" t="str">
            <v>TT GDtX-DN-HN Ninh Sơn - Ninh Thuận</v>
          </cell>
          <cell r="N3716" t="str">
            <v>2NT</v>
          </cell>
        </row>
        <row r="3717">
          <cell r="L3717" t="str">
            <v>45 013</v>
          </cell>
          <cell r="M3717" t="str">
            <v>THPT Trường Chinh - Ninh Thuận</v>
          </cell>
          <cell r="N3717" t="str">
            <v>2NT</v>
          </cell>
        </row>
        <row r="3718">
          <cell r="L3718" t="str">
            <v>45 014</v>
          </cell>
          <cell r="M3718" t="str">
            <v>TT KTTH-HN Phan Rang - Ninh Thuận</v>
          </cell>
          <cell r="N3718">
            <v>2</v>
          </cell>
        </row>
        <row r="3719">
          <cell r="L3719" t="str">
            <v>45 015</v>
          </cell>
          <cell r="M3719" t="str">
            <v>THPT Phạm Văn Đồng - Ninh Thuận</v>
          </cell>
          <cell r="N3719">
            <v>1</v>
          </cell>
        </row>
        <row r="3720">
          <cell r="L3720" t="str">
            <v>45 016</v>
          </cell>
          <cell r="M3720" t="str">
            <v>THPT Tôn Đức Thắng - Ninh Thuận</v>
          </cell>
          <cell r="N3720" t="str">
            <v>2NT</v>
          </cell>
        </row>
        <row r="3721">
          <cell r="L3721" t="str">
            <v>45 017</v>
          </cell>
          <cell r="M3721" t="str">
            <v>THPT chuyên Lê Quí Đôn - Ninh Thuận</v>
          </cell>
          <cell r="N3721">
            <v>2</v>
          </cell>
        </row>
        <row r="3722">
          <cell r="L3722" t="str">
            <v>45 018</v>
          </cell>
          <cell r="M3722" t="str">
            <v>THPT Bác ái - Ninh Thuận</v>
          </cell>
          <cell r="N3722">
            <v>1</v>
          </cell>
        </row>
        <row r="3723">
          <cell r="L3723" t="str">
            <v>45 019</v>
          </cell>
          <cell r="M3723" t="str">
            <v>THPT Lê Duẩn - Ninh Thuận</v>
          </cell>
          <cell r="N3723">
            <v>1</v>
          </cell>
        </row>
        <row r="3724">
          <cell r="L3724" t="str">
            <v>45 020</v>
          </cell>
          <cell r="M3724" t="str">
            <v>THPT Nguyễn Văn Linh - Ninh Thuận</v>
          </cell>
          <cell r="N3724">
            <v>1</v>
          </cell>
        </row>
        <row r="3725">
          <cell r="L3725" t="str">
            <v>45 021</v>
          </cell>
          <cell r="M3725" t="str">
            <v>Tr. CĐ nghề Ninh Thuận - Ninh Thuận</v>
          </cell>
          <cell r="N3725">
            <v>2</v>
          </cell>
        </row>
        <row r="3726">
          <cell r="L3726" t="str">
            <v>45 022</v>
          </cell>
          <cell r="M3726" t="str">
            <v>THPT Phan Bội Châu - Ninh Thuận</v>
          </cell>
          <cell r="N3726">
            <v>1</v>
          </cell>
        </row>
        <row r="3727">
          <cell r="L3727" t="str">
            <v>45 023</v>
          </cell>
          <cell r="M3727" t="str">
            <v>THPT Phan Chu Trinh - Ninh Thuận</v>
          </cell>
          <cell r="N3727" t="str">
            <v>2NT</v>
          </cell>
        </row>
        <row r="3728">
          <cell r="L3728" t="str">
            <v>45 024</v>
          </cell>
          <cell r="M3728" t="str">
            <v>Phổ thông Dân tộc nội trú Pinăng Tắc - Ninh Thuận</v>
          </cell>
          <cell r="N3728">
            <v>1</v>
          </cell>
        </row>
        <row r="3729">
          <cell r="L3729" t="str">
            <v>45 025</v>
          </cell>
          <cell r="M3729" t="str">
            <v>TT GDNN-GDTX Ninh Phước - Ninh Thuận</v>
          </cell>
          <cell r="N3729">
            <v>1</v>
          </cell>
        </row>
        <row r="3730">
          <cell r="L3730" t="str">
            <v>45 026</v>
          </cell>
          <cell r="M3730" t="str">
            <v>TT GDNN-GDTX Ninh Sơn - Ninh Thuận</v>
          </cell>
          <cell r="N3730" t="str">
            <v>2NT</v>
          </cell>
        </row>
        <row r="3731">
          <cell r="L3731" t="str">
            <v>45 800</v>
          </cell>
          <cell r="M3731" t="str">
            <v>Học ở nước ngoài_45 - Ninh Thuận</v>
          </cell>
          <cell r="N3731">
            <v>3</v>
          </cell>
        </row>
        <row r="3732">
          <cell r="L3732" t="str">
            <v>45 900</v>
          </cell>
          <cell r="M3732" t="str">
            <v>Quân nhân, Công an tại ngũ 45 - Ninh Thuận</v>
          </cell>
          <cell r="N3732">
            <v>3</v>
          </cell>
        </row>
        <row r="3733">
          <cell r="L3733" t="str">
            <v>46 001</v>
          </cell>
          <cell r="M3733" t="str">
            <v>THPT Trần Đại Nghĩa - Tây Ninh</v>
          </cell>
          <cell r="N3733">
            <v>2</v>
          </cell>
        </row>
        <row r="3734">
          <cell r="L3734" t="str">
            <v>46 002</v>
          </cell>
          <cell r="M3734" t="str">
            <v>THPT Lê Quý Đôn - Tây Ninh</v>
          </cell>
          <cell r="N3734">
            <v>2</v>
          </cell>
        </row>
        <row r="3735">
          <cell r="L3735" t="str">
            <v>46 003</v>
          </cell>
          <cell r="M3735" t="str">
            <v>THPT chuyên Hoàng Lê Kha - Tây Ninh</v>
          </cell>
          <cell r="N3735">
            <v>2</v>
          </cell>
        </row>
        <row r="3736">
          <cell r="L3736" t="str">
            <v>46 004</v>
          </cell>
          <cell r="M3736" t="str">
            <v>THPT Nguyễn Bỉnh Khiêm - Tây Ninh</v>
          </cell>
          <cell r="N3736">
            <v>2</v>
          </cell>
        </row>
        <row r="3737">
          <cell r="L3737" t="str">
            <v>46 005</v>
          </cell>
          <cell r="M3737" t="str">
            <v>THPT Tây Ninh - Tây Ninh</v>
          </cell>
          <cell r="N3737">
            <v>2</v>
          </cell>
        </row>
        <row r="3738">
          <cell r="L3738" t="str">
            <v>46 006</v>
          </cell>
          <cell r="M3738" t="str">
            <v>Phổ thông dân tộc nội trú Tây Ninh - Tây Ninh</v>
          </cell>
          <cell r="N3738">
            <v>2</v>
          </cell>
        </row>
        <row r="3739">
          <cell r="L3739" t="str">
            <v>46 007</v>
          </cell>
          <cell r="M3739" t="str">
            <v>TTGDTX Thành phố Tây Ninh - Tây Ninh</v>
          </cell>
          <cell r="N3739">
            <v>2</v>
          </cell>
        </row>
        <row r="3740">
          <cell r="L3740" t="str">
            <v>46 008</v>
          </cell>
          <cell r="M3740" t="str">
            <v>TC Tân Bách Khoa - Tây Ninh</v>
          </cell>
          <cell r="N3740">
            <v>2</v>
          </cell>
        </row>
        <row r="3741">
          <cell r="L3741" t="str">
            <v>46 009</v>
          </cell>
          <cell r="M3741" t="str">
            <v>TC Y tế Tây Ninh - Tây Ninh</v>
          </cell>
          <cell r="N3741">
            <v>2</v>
          </cell>
        </row>
        <row r="3742">
          <cell r="L3742" t="str">
            <v>46 010</v>
          </cell>
          <cell r="M3742" t="str">
            <v>Cao đẳng Nghề Tây Ninh - Tây Ninh</v>
          </cell>
          <cell r="N3742">
            <v>2</v>
          </cell>
        </row>
        <row r="3743">
          <cell r="L3743" t="str">
            <v>46 011</v>
          </cell>
          <cell r="M3743" t="str">
            <v>THPT Trần Phú - Tây Ninh</v>
          </cell>
          <cell r="N3743" t="str">
            <v>2NT</v>
          </cell>
        </row>
        <row r="3744">
          <cell r="L3744" t="str">
            <v>46 012</v>
          </cell>
          <cell r="M3744" t="str">
            <v>THPT Nguyễn An Ninh - Tây Ninh</v>
          </cell>
          <cell r="N3744" t="str">
            <v>2NT</v>
          </cell>
        </row>
        <row r="3745">
          <cell r="L3745" t="str">
            <v>46 013</v>
          </cell>
          <cell r="M3745" t="str">
            <v>THPT Lương Thế Vinh - Tây Ninh</v>
          </cell>
          <cell r="N3745" t="str">
            <v>2NT</v>
          </cell>
        </row>
        <row r="3746">
          <cell r="L3746" t="str">
            <v>46 014</v>
          </cell>
          <cell r="M3746" t="str">
            <v>TTGDTX Tân Biên - Tây Ninh</v>
          </cell>
          <cell r="N3746" t="str">
            <v>2NT</v>
          </cell>
        </row>
        <row r="3747">
          <cell r="L3747" t="str">
            <v>46 015</v>
          </cell>
          <cell r="M3747" t="str">
            <v>THPT Tân Châu - Tây Ninh</v>
          </cell>
          <cell r="N3747" t="str">
            <v>2NT</v>
          </cell>
        </row>
        <row r="3748">
          <cell r="L3748" t="str">
            <v>46 016</v>
          </cell>
          <cell r="M3748" t="str">
            <v>THPT Lê Duẩn - Tây Ninh</v>
          </cell>
          <cell r="N3748" t="str">
            <v>2NT</v>
          </cell>
        </row>
        <row r="3749">
          <cell r="L3749" t="str">
            <v>46 017</v>
          </cell>
          <cell r="M3749" t="str">
            <v>THPT Tân Hưng - Tây Ninh</v>
          </cell>
          <cell r="N3749">
            <v>1</v>
          </cell>
        </row>
        <row r="3750">
          <cell r="L3750" t="str">
            <v>46 018</v>
          </cell>
          <cell r="M3750" t="str">
            <v>THPT Tân Đông - Tây Ninh</v>
          </cell>
          <cell r="N3750">
            <v>1</v>
          </cell>
        </row>
        <row r="3751">
          <cell r="L3751" t="str">
            <v>46 019</v>
          </cell>
          <cell r="M3751" t="str">
            <v>TTGDTX Tân Châu - Tây Ninh</v>
          </cell>
          <cell r="N3751" t="str">
            <v>2NT</v>
          </cell>
        </row>
        <row r="3752">
          <cell r="L3752" t="str">
            <v>46 020</v>
          </cell>
          <cell r="M3752" t="str">
            <v>THPT Dương Minh Châu - Tây Ninh</v>
          </cell>
          <cell r="N3752" t="str">
            <v>2NT</v>
          </cell>
        </row>
        <row r="3753">
          <cell r="L3753" t="str">
            <v>46 021</v>
          </cell>
          <cell r="M3753" t="str">
            <v>THPT Nguyễn Đình Chiểu - Tây Ninh</v>
          </cell>
          <cell r="N3753">
            <v>1</v>
          </cell>
        </row>
        <row r="3754">
          <cell r="L3754" t="str">
            <v>46 022</v>
          </cell>
          <cell r="M3754" t="str">
            <v>THPT Nguyễn Thái Bình - Tây Ninh</v>
          </cell>
          <cell r="N3754" t="str">
            <v>2NT</v>
          </cell>
        </row>
        <row r="3755">
          <cell r="L3755" t="str">
            <v>46 023</v>
          </cell>
          <cell r="M3755" t="str">
            <v>TTGDTX Dương Minh Châu - Tây Ninh</v>
          </cell>
          <cell r="N3755" t="str">
            <v>2NT</v>
          </cell>
        </row>
        <row r="3756">
          <cell r="L3756" t="str">
            <v>46 024</v>
          </cell>
          <cell r="M3756" t="str">
            <v>THPT Hoàng Văn Thụ - Tây Ninh</v>
          </cell>
          <cell r="N3756" t="str">
            <v>2NT</v>
          </cell>
        </row>
        <row r="3757">
          <cell r="L3757" t="str">
            <v>46 025</v>
          </cell>
          <cell r="M3757" t="str">
            <v>THPT Châu Thành - Tây Ninh</v>
          </cell>
          <cell r="N3757" t="str">
            <v>2NT</v>
          </cell>
        </row>
        <row r="3758">
          <cell r="L3758" t="str">
            <v>46 026</v>
          </cell>
          <cell r="M3758" t="str">
            <v>THPT Lê Hồng Phong - Tây Ninh</v>
          </cell>
          <cell r="N3758">
            <v>1</v>
          </cell>
        </row>
        <row r="3759">
          <cell r="L3759" t="str">
            <v>46 027</v>
          </cell>
          <cell r="M3759" t="str">
            <v>TTGDTX Châu Thành - Tây Ninh</v>
          </cell>
          <cell r="N3759" t="str">
            <v>2NT</v>
          </cell>
        </row>
        <row r="3760">
          <cell r="L3760" t="str">
            <v>46 028</v>
          </cell>
          <cell r="M3760" t="str">
            <v>TC Kinh tế - Kỹ thuật Tây Ninh - Tây Ninh</v>
          </cell>
          <cell r="N3760" t="str">
            <v>2NT</v>
          </cell>
        </row>
        <row r="3761">
          <cell r="L3761" t="str">
            <v>46 029</v>
          </cell>
          <cell r="M3761" t="str">
            <v>THPT Lý Thường Kiệt - Tây Ninh</v>
          </cell>
          <cell r="N3761" t="str">
            <v>2NT</v>
          </cell>
        </row>
        <row r="3762">
          <cell r="L3762" t="str">
            <v>46 030</v>
          </cell>
          <cell r="M3762" t="str">
            <v>THPT Nguyễn Chí Thanh - Tây Ninh</v>
          </cell>
          <cell r="N3762">
            <v>1</v>
          </cell>
        </row>
        <row r="3763">
          <cell r="L3763" t="str">
            <v>46 031</v>
          </cell>
          <cell r="M3763" t="str">
            <v>THPT Nguyễn Trung Trực - Tây Ninh</v>
          </cell>
          <cell r="N3763" t="str">
            <v>2NT</v>
          </cell>
        </row>
        <row r="3764">
          <cell r="L3764" t="str">
            <v>46 032</v>
          </cell>
          <cell r="M3764" t="str">
            <v>TTGDTX Hoà Thành - Tây Ninh</v>
          </cell>
          <cell r="N3764" t="str">
            <v>2NT</v>
          </cell>
        </row>
        <row r="3765">
          <cell r="L3765" t="str">
            <v>46 033</v>
          </cell>
          <cell r="M3765" t="str">
            <v>TTGDTX Tỉnh Tây Ninh - Tây Ninh</v>
          </cell>
          <cell r="N3765">
            <v>2</v>
          </cell>
        </row>
        <row r="3766">
          <cell r="L3766" t="str">
            <v>46 034</v>
          </cell>
          <cell r="M3766" t="str">
            <v>THPT Nguyễn Huệ - Tây Ninh</v>
          </cell>
          <cell r="N3766" t="str">
            <v>2NT</v>
          </cell>
        </row>
        <row r="3767">
          <cell r="L3767" t="str">
            <v>46 035</v>
          </cell>
          <cell r="M3767" t="str">
            <v>THPT Huỳnh Thúc Kháng - Tây Ninh</v>
          </cell>
          <cell r="N3767" t="str">
            <v>2NT</v>
          </cell>
        </row>
        <row r="3768">
          <cell r="L3768" t="str">
            <v>46 036</v>
          </cell>
          <cell r="M3768" t="str">
            <v>TTGDTX Bến Cầu - Tây Ninh</v>
          </cell>
          <cell r="N3768">
            <v>1</v>
          </cell>
        </row>
        <row r="3769">
          <cell r="L3769" t="str">
            <v>46 037</v>
          </cell>
          <cell r="M3769" t="str">
            <v>THPT Quang Trung - Tây Ninh</v>
          </cell>
          <cell r="N3769" t="str">
            <v>2NT</v>
          </cell>
        </row>
        <row r="3770">
          <cell r="L3770" t="str">
            <v>46 038</v>
          </cell>
          <cell r="M3770" t="str">
            <v>THPT Nguyễn Văn Trỗi - Tây Ninh</v>
          </cell>
          <cell r="N3770" t="str">
            <v>2NT</v>
          </cell>
        </row>
        <row r="3771">
          <cell r="L3771" t="str">
            <v>46 039</v>
          </cell>
          <cell r="M3771" t="str">
            <v>THPT Trần Quốc Đại - Tây Ninh</v>
          </cell>
          <cell r="N3771" t="str">
            <v>2NT</v>
          </cell>
        </row>
        <row r="3772">
          <cell r="L3772" t="str">
            <v>46 040</v>
          </cell>
          <cell r="M3772" t="str">
            <v>THPT Ngô Gia Tự - Tây Ninh</v>
          </cell>
          <cell r="N3772" t="str">
            <v>2NT</v>
          </cell>
        </row>
        <row r="3773">
          <cell r="L3773" t="str">
            <v>46 041</v>
          </cell>
          <cell r="M3773" t="str">
            <v>TTGDtX Gò Dầu - Tây Ninh</v>
          </cell>
          <cell r="N3773" t="str">
            <v>2NT</v>
          </cell>
        </row>
        <row r="3774">
          <cell r="L3774" t="str">
            <v>46 042</v>
          </cell>
          <cell r="M3774" t="str">
            <v>THPT Nguyễn Trãi - Tây Ninh</v>
          </cell>
          <cell r="N3774" t="str">
            <v>2NT</v>
          </cell>
        </row>
        <row r="3775">
          <cell r="L3775" t="str">
            <v>46 043</v>
          </cell>
          <cell r="M3775" t="str">
            <v>THPT Trảng Bàng - Tây Ninh</v>
          </cell>
          <cell r="N3775" t="str">
            <v>2NT</v>
          </cell>
        </row>
        <row r="3776">
          <cell r="L3776" t="str">
            <v>46 044</v>
          </cell>
          <cell r="M3776" t="str">
            <v>THPT Lộc Hưng - Tây Ninh</v>
          </cell>
          <cell r="N3776" t="str">
            <v>2NT</v>
          </cell>
        </row>
        <row r="3777">
          <cell r="L3777" t="str">
            <v>46 045</v>
          </cell>
          <cell r="M3777" t="str">
            <v>THPT BÌnh Thạnh - Tây Ninh</v>
          </cell>
          <cell r="N3777">
            <v>1</v>
          </cell>
        </row>
        <row r="3778">
          <cell r="L3778" t="str">
            <v>46 046</v>
          </cell>
          <cell r="M3778" t="str">
            <v>TTGDTX Trảng Bàng - Tây Ninh</v>
          </cell>
          <cell r="N3778" t="str">
            <v>2NT</v>
          </cell>
        </row>
        <row r="3779">
          <cell r="L3779" t="str">
            <v>46 047</v>
          </cell>
          <cell r="M3779" t="str">
            <v>TC nghề khu vực Nam Tây Ninh - Tây Ninh</v>
          </cell>
          <cell r="N3779" t="str">
            <v>2NT</v>
          </cell>
        </row>
        <row r="3780">
          <cell r="L3780" t="str">
            <v>46 048</v>
          </cell>
          <cell r="M3780" t="str">
            <v>TT GDNN-GDTX Thành phố Tây Ninh - Tây Ninh</v>
          </cell>
          <cell r="N3780">
            <v>2</v>
          </cell>
        </row>
        <row r="3781">
          <cell r="L3781" t="str">
            <v>46 049</v>
          </cell>
          <cell r="M3781" t="str">
            <v>TT GDNN-GDTX Tân Biên - Tây Ninh</v>
          </cell>
          <cell r="N3781" t="str">
            <v>2NT</v>
          </cell>
        </row>
        <row r="3782">
          <cell r="L3782" t="str">
            <v>46 050</v>
          </cell>
          <cell r="M3782" t="str">
            <v>TT GDNN-GDTX Tân Châu - Tây Ninh</v>
          </cell>
          <cell r="N3782" t="str">
            <v>2NT</v>
          </cell>
        </row>
        <row r="3783">
          <cell r="L3783" t="str">
            <v>46 051</v>
          </cell>
          <cell r="M3783" t="str">
            <v>TT GDNN-GDTX Dương Minh Châu - Tây Ninh</v>
          </cell>
          <cell r="N3783" t="str">
            <v>2NT</v>
          </cell>
        </row>
        <row r="3784">
          <cell r="L3784" t="str">
            <v>46 052</v>
          </cell>
          <cell r="M3784" t="str">
            <v>TT GDNN-GDTX Châu Thành - Tây Ninh</v>
          </cell>
          <cell r="N3784" t="str">
            <v>2NT</v>
          </cell>
        </row>
        <row r="3785">
          <cell r="L3785" t="str">
            <v>46 053</v>
          </cell>
          <cell r="M3785" t="str">
            <v>TT GDNN-GDTX Hòa Thành - Tây Ninh</v>
          </cell>
          <cell r="N3785" t="str">
            <v>2NT</v>
          </cell>
        </row>
        <row r="3786">
          <cell r="L3786" t="str">
            <v>46 054</v>
          </cell>
          <cell r="M3786" t="str">
            <v>TT GDNN-GDTX Bến Cầu - Tây Ninh</v>
          </cell>
          <cell r="N3786">
            <v>1</v>
          </cell>
        </row>
        <row r="3787">
          <cell r="L3787" t="str">
            <v>46 055</v>
          </cell>
          <cell r="M3787" t="str">
            <v>TT GDNN-GDTX Gò Dầu - Tây Ninh</v>
          </cell>
          <cell r="N3787" t="str">
            <v>2NT</v>
          </cell>
        </row>
        <row r="3788">
          <cell r="L3788" t="str">
            <v>46 056</v>
          </cell>
          <cell r="M3788" t="str">
            <v>TT GDNN-GDTX Trảng Bàng - Tây Ninh</v>
          </cell>
          <cell r="N3788" t="str">
            <v>2NT</v>
          </cell>
        </row>
        <row r="3789">
          <cell r="L3789" t="str">
            <v>46 800</v>
          </cell>
          <cell r="M3789" t="str">
            <v>Học ở nước ngoài_46 - Tây Ninh</v>
          </cell>
          <cell r="N3789">
            <v>2</v>
          </cell>
        </row>
        <row r="3790">
          <cell r="L3790" t="str">
            <v>46 900</v>
          </cell>
          <cell r="M3790" t="str">
            <v>Quân nhân, Công an tại ngũ 46 - Tây Ninh</v>
          </cell>
          <cell r="N3790">
            <v>2</v>
          </cell>
        </row>
        <row r="3791">
          <cell r="L3791" t="str">
            <v>47 001</v>
          </cell>
          <cell r="M3791" t="str">
            <v>THPT Phan Bội Châu - Bình Thuận</v>
          </cell>
          <cell r="N3791">
            <v>2</v>
          </cell>
        </row>
        <row r="3792">
          <cell r="L3792" t="str">
            <v>47 002</v>
          </cell>
          <cell r="M3792" t="str">
            <v>THPT Tuy Phong - Bình Thuận</v>
          </cell>
          <cell r="N3792" t="str">
            <v>2NT</v>
          </cell>
        </row>
        <row r="3793">
          <cell r="L3793" t="str">
            <v>47 003</v>
          </cell>
          <cell r="M3793" t="str">
            <v>THPT Bắc Bình - Bình Thuận</v>
          </cell>
          <cell r="N3793">
            <v>1</v>
          </cell>
        </row>
        <row r="3794">
          <cell r="L3794" t="str">
            <v>47 004</v>
          </cell>
          <cell r="M3794" t="str">
            <v>THPT Hàm Thuận Bắc - Bình Thuận</v>
          </cell>
          <cell r="N3794" t="str">
            <v>2NT</v>
          </cell>
        </row>
        <row r="3795">
          <cell r="L3795" t="str">
            <v>47 005</v>
          </cell>
          <cell r="M3795" t="str">
            <v>THPT Hàm Thuận Nam - Bình Thuận</v>
          </cell>
          <cell r="N3795">
            <v>1</v>
          </cell>
        </row>
        <row r="3796">
          <cell r="L3796" t="str">
            <v>47 006</v>
          </cell>
          <cell r="M3796" t="str">
            <v>THPT Lý Thường Kiệt - Bình Thuận</v>
          </cell>
          <cell r="N3796">
            <v>2</v>
          </cell>
        </row>
        <row r="3797">
          <cell r="L3797" t="str">
            <v>47 007</v>
          </cell>
          <cell r="M3797" t="str">
            <v>THPT Đức Linh - Bình Thuận</v>
          </cell>
          <cell r="N3797">
            <v>1</v>
          </cell>
        </row>
        <row r="3798">
          <cell r="L3798" t="str">
            <v>47 008</v>
          </cell>
          <cell r="M3798" t="str">
            <v>tHpT Tánh Linh - Bình Thuận</v>
          </cell>
          <cell r="N3798">
            <v>1</v>
          </cell>
        </row>
        <row r="3799">
          <cell r="L3799" t="str">
            <v>47 009</v>
          </cell>
          <cell r="M3799" t="str">
            <v>THPT Hòa Đa - Bình Thuận</v>
          </cell>
          <cell r="N3799" t="str">
            <v>2NT</v>
          </cell>
        </row>
        <row r="3800">
          <cell r="L3800" t="str">
            <v>47 010</v>
          </cell>
          <cell r="M3800" t="str">
            <v>THPT Dân tộc nội trú Tỉnh - Bình Thuận</v>
          </cell>
          <cell r="N3800" t="str">
            <v>2NT</v>
          </cell>
        </row>
        <row r="3801">
          <cell r="L3801" t="str">
            <v>47 011</v>
          </cell>
          <cell r="M3801" t="str">
            <v>THPT Nguyễn Huệ - Bình Thuận</v>
          </cell>
          <cell r="N3801">
            <v>2</v>
          </cell>
        </row>
        <row r="3802">
          <cell r="L3802" t="str">
            <v>47 012</v>
          </cell>
          <cell r="M3802" t="str">
            <v>THPT Phan Chu Trinh - Bình Thuận</v>
          </cell>
          <cell r="N3802">
            <v>2</v>
          </cell>
        </row>
        <row r="3803">
          <cell r="L3803" t="str">
            <v>47 013</v>
          </cell>
          <cell r="M3803" t="str">
            <v>THPT Chuyên Trần Hưng Đạo - Bình Thuận</v>
          </cell>
          <cell r="N3803">
            <v>2</v>
          </cell>
        </row>
        <row r="3804">
          <cell r="L3804" t="str">
            <v>47 014</v>
          </cell>
          <cell r="M3804" t="str">
            <v>THPT Đức Tân - Bình Thuận</v>
          </cell>
          <cell r="N3804">
            <v>1</v>
          </cell>
        </row>
        <row r="3805">
          <cell r="L3805" t="str">
            <v>47 015</v>
          </cell>
          <cell r="M3805" t="str">
            <v>THPT Nguyễn Thị Minh Khai - Bình Thuận</v>
          </cell>
          <cell r="N3805">
            <v>1</v>
          </cell>
        </row>
        <row r="3806">
          <cell r="L3806" t="str">
            <v>47 016</v>
          </cell>
          <cell r="M3806" t="str">
            <v>THPT Chu Văn An - Bình Thuận</v>
          </cell>
          <cell r="N3806">
            <v>1</v>
          </cell>
        </row>
        <row r="3807">
          <cell r="L3807" t="str">
            <v>47 017</v>
          </cell>
          <cell r="M3807" t="str">
            <v>THCS và THPT Lê Lợi - Bình Thuận</v>
          </cell>
          <cell r="N3807">
            <v>2</v>
          </cell>
        </row>
        <row r="3808">
          <cell r="L3808" t="str">
            <v>47 018</v>
          </cell>
          <cell r="M3808" t="str">
            <v>THPT Ngô Quyền - Bình Thuận</v>
          </cell>
          <cell r="N3808">
            <v>1</v>
          </cell>
        </row>
        <row r="3809">
          <cell r="L3809" t="str">
            <v>47 019</v>
          </cell>
          <cell r="M3809" t="str">
            <v>THPT Hùng Vương - Bình Thuận</v>
          </cell>
          <cell r="N3809">
            <v>1</v>
          </cell>
        </row>
        <row r="3810">
          <cell r="L3810" t="str">
            <v>47 020</v>
          </cell>
          <cell r="M3810" t="str">
            <v>THPT Lê Quý Đôn - Bình Thuận</v>
          </cell>
          <cell r="N3810" t="str">
            <v>2NT</v>
          </cell>
        </row>
        <row r="3811">
          <cell r="L3811" t="str">
            <v>47 021</v>
          </cell>
          <cell r="M3811" t="str">
            <v>THPT Nguyễn Khuyến - Bình Thuận</v>
          </cell>
          <cell r="N3811" t="str">
            <v>2NT</v>
          </cell>
        </row>
        <row r="3812">
          <cell r="L3812" t="str">
            <v>47 022</v>
          </cell>
          <cell r="M3812" t="str">
            <v>TH Bổ túc Phan Bội Châu - Bình Thuận</v>
          </cell>
          <cell r="N3812">
            <v>2</v>
          </cell>
        </row>
        <row r="3813">
          <cell r="L3813" t="str">
            <v>47 023</v>
          </cell>
          <cell r="M3813" t="str">
            <v>TT GDTX-HN Đức Linh - Bình Thuận</v>
          </cell>
          <cell r="N3813">
            <v>1</v>
          </cell>
        </row>
        <row r="3814">
          <cell r="L3814" t="str">
            <v>47 024</v>
          </cell>
          <cell r="M3814" t="str">
            <v>TT GDTX-HN La Gi - Bình Thuận</v>
          </cell>
          <cell r="N3814">
            <v>2</v>
          </cell>
        </row>
        <row r="3815">
          <cell r="L3815" t="str">
            <v>47 025</v>
          </cell>
          <cell r="M3815" t="str">
            <v>THPT Quang Trung - Bình Thuận</v>
          </cell>
          <cell r="N3815">
            <v>1</v>
          </cell>
        </row>
        <row r="3816">
          <cell r="L3816" t="str">
            <v>47 026</v>
          </cell>
          <cell r="M3816" t="str">
            <v>THPT Nguyễn Văn Trỗi - Bình Thuận</v>
          </cell>
          <cell r="N3816">
            <v>1</v>
          </cell>
        </row>
        <row r="3817">
          <cell r="L3817" t="str">
            <v>47 027</v>
          </cell>
          <cell r="M3817" t="str">
            <v>TT GDTX-HN Bắc Bình - Bình Thuận</v>
          </cell>
          <cell r="N3817">
            <v>1</v>
          </cell>
        </row>
        <row r="3818">
          <cell r="L3818" t="str">
            <v>47 028</v>
          </cell>
          <cell r="M3818" t="str">
            <v>TT GDTX-HN Tánh Linh - Bình Thuận</v>
          </cell>
          <cell r="N3818">
            <v>1</v>
          </cell>
        </row>
        <row r="3819">
          <cell r="L3819" t="str">
            <v>47 029</v>
          </cell>
          <cell r="M3819" t="str">
            <v>THPT Nguyễn Trường Tộ - Bình Thuận</v>
          </cell>
          <cell r="N3819">
            <v>2</v>
          </cell>
        </row>
        <row r="3820">
          <cell r="L3820" t="str">
            <v>47 030</v>
          </cell>
          <cell r="M3820" t="str">
            <v>THPT Lương Thế Vinh - Bình Thuận</v>
          </cell>
          <cell r="N3820" t="str">
            <v>2NT</v>
          </cell>
        </row>
        <row r="3821">
          <cell r="L3821" t="str">
            <v>47 031</v>
          </cell>
          <cell r="M3821" t="str">
            <v>THPT Nguyễn Văn Linh - Bình Thuận</v>
          </cell>
          <cell r="N3821" t="str">
            <v>2NT</v>
          </cell>
        </row>
        <row r="3822">
          <cell r="L3822" t="str">
            <v>47 032</v>
          </cell>
          <cell r="M3822" t="str">
            <v>THPT Bùi Thị Xuân - Bình Thuận</v>
          </cell>
          <cell r="N3822">
            <v>2</v>
          </cell>
        </row>
        <row r="3823">
          <cell r="L3823" t="str">
            <v>47 033</v>
          </cell>
          <cell r="M3823" t="str">
            <v>THPT Hàm Tân - Bình Thuận</v>
          </cell>
          <cell r="N3823">
            <v>1</v>
          </cell>
        </row>
        <row r="3824">
          <cell r="L3824" t="str">
            <v>47 034</v>
          </cell>
          <cell r="M3824" t="str">
            <v>Trường TC Nghề Kinh tế -Kỹ thuật CĐ Bình Thuận - Bình Thuận</v>
          </cell>
          <cell r="N3824">
            <v>2</v>
          </cell>
        </row>
        <row r="3825">
          <cell r="L3825" t="str">
            <v>47 035</v>
          </cell>
          <cell r="M3825" t="str">
            <v>CĐ Nghề Bình Thuận - Bình Thuận</v>
          </cell>
          <cell r="N3825">
            <v>2</v>
          </cell>
        </row>
        <row r="3826">
          <cell r="L3826" t="str">
            <v>47 036</v>
          </cell>
          <cell r="M3826" t="str">
            <v>THPT Phan Thiết - Bình Thuận</v>
          </cell>
          <cell r="N3826">
            <v>2</v>
          </cell>
        </row>
        <row r="3827">
          <cell r="L3827" t="str">
            <v>47 037</v>
          </cell>
          <cell r="M3827" t="str">
            <v>TH, THCS và THPT Lê Quý Đôn - Bình Thuận</v>
          </cell>
          <cell r="N3827">
            <v>2</v>
          </cell>
        </row>
        <row r="3828">
          <cell r="L3828" t="str">
            <v>47 038</v>
          </cell>
          <cell r="M3828" t="str">
            <v>TH, THCS, THPT Châu A' Thái Bình Dương - Bình Thuận</v>
          </cell>
          <cell r="N3828">
            <v>2</v>
          </cell>
        </row>
        <row r="3829">
          <cell r="L3829" t="str">
            <v>47 039</v>
          </cell>
          <cell r="M3829" t="str">
            <v>THPT Huỳnh Thúc Kháng - Bình Thuận</v>
          </cell>
          <cell r="N3829">
            <v>1</v>
          </cell>
        </row>
        <row r="3830">
          <cell r="L3830" t="str">
            <v>47 040</v>
          </cell>
          <cell r="M3830" t="str">
            <v>Trường TC Du lịch Mũi Né - Bình Thuận</v>
          </cell>
          <cell r="N3830">
            <v>2</v>
          </cell>
        </row>
        <row r="3831">
          <cell r="L3831" t="str">
            <v>47 041</v>
          </cell>
          <cell r="M3831" t="str">
            <v>CĐ Cộng đồng Bình Thuận - Bình Thuận</v>
          </cell>
          <cell r="N3831">
            <v>2</v>
          </cell>
        </row>
        <row r="3832">
          <cell r="L3832" t="str">
            <v>47 042</v>
          </cell>
          <cell r="M3832" t="str">
            <v>CĐ Y tế Bình Thuận - Bình Thuận</v>
          </cell>
          <cell r="N3832">
            <v>2</v>
          </cell>
        </row>
        <row r="3833">
          <cell r="L3833" t="str">
            <v>47 043</v>
          </cell>
          <cell r="M3833" t="str">
            <v>Trường Đại học Phan Thiết - Bình Thuận</v>
          </cell>
          <cell r="N3833">
            <v>2</v>
          </cell>
        </row>
        <row r="3834">
          <cell r="L3834" t="str">
            <v>47 044</v>
          </cell>
          <cell r="M3834" t="str">
            <v>TT GDTX Tỉnh Bình Thuận - Bình Thuận</v>
          </cell>
          <cell r="N3834">
            <v>2</v>
          </cell>
        </row>
        <row r="3835">
          <cell r="L3835" t="str">
            <v>47 045</v>
          </cell>
          <cell r="M3835" t="str">
            <v>TTGDNN-GDTX huyện Bắc Bình - Bình Thuận</v>
          </cell>
          <cell r="N3835">
            <v>1</v>
          </cell>
        </row>
        <row r="3836">
          <cell r="L3836" t="str">
            <v>47 046</v>
          </cell>
          <cell r="M3836" t="str">
            <v>TTGDNN-GDTX huyện Đức Linh - Bình Thuận</v>
          </cell>
          <cell r="N3836">
            <v>1</v>
          </cell>
        </row>
        <row r="3837">
          <cell r="L3837" t="str">
            <v>47 047</v>
          </cell>
          <cell r="M3837" t="str">
            <v>TTGDNN-GDTX huyện Tánh Linh - Bình Thuận</v>
          </cell>
          <cell r="N3837">
            <v>1</v>
          </cell>
        </row>
        <row r="3838">
          <cell r="L3838" t="str">
            <v>47 048</v>
          </cell>
          <cell r="M3838" t="str">
            <v>TTGDNN-GDTX thị xã La Gi - Bình Thuận</v>
          </cell>
          <cell r="N3838">
            <v>2</v>
          </cell>
        </row>
        <row r="3839">
          <cell r="L3839" t="str">
            <v>47 800</v>
          </cell>
          <cell r="M3839" t="str">
            <v>Học ở nước ngoài_47 - Bình Thuận</v>
          </cell>
          <cell r="N3839">
            <v>3</v>
          </cell>
        </row>
        <row r="3840">
          <cell r="L3840" t="str">
            <v>47 900</v>
          </cell>
          <cell r="M3840" t="str">
            <v>Quân nhân, Công an tại ngũ 47 - Bình Thuận</v>
          </cell>
          <cell r="N3840">
            <v>3</v>
          </cell>
        </row>
        <row r="3841">
          <cell r="L3841" t="str">
            <v>48 000</v>
          </cell>
          <cell r="M3841" t="str">
            <v>SơGD&amp;ĐT - Đồng Nai</v>
          </cell>
          <cell r="N3841">
            <v>2</v>
          </cell>
        </row>
        <row r="3842">
          <cell r="L3842" t="str">
            <v>48 001</v>
          </cell>
          <cell r="M3842" t="str">
            <v>THPT Chuyên Lương Thế Vinh - Đồng Nai</v>
          </cell>
          <cell r="N3842">
            <v>2</v>
          </cell>
        </row>
        <row r="3843">
          <cell r="L3843" t="str">
            <v>48 002</v>
          </cell>
          <cell r="M3843" t="str">
            <v>Bổ Túc Văn Hóa Tỉnh - Đồng Nai</v>
          </cell>
          <cell r="N3843">
            <v>2</v>
          </cell>
        </row>
        <row r="3844">
          <cell r="L3844" t="str">
            <v>48 003</v>
          </cell>
          <cell r="M3844" t="str">
            <v>THPT Ngô Quyền - Đồng Nai</v>
          </cell>
          <cell r="N3844">
            <v>2</v>
          </cell>
        </row>
        <row r="3845">
          <cell r="L3845" t="str">
            <v>48 004</v>
          </cell>
          <cell r="M3845" t="str">
            <v>THPT Nam Hà - Đồng Nai</v>
          </cell>
          <cell r="N3845">
            <v>2</v>
          </cell>
        </row>
        <row r="3846">
          <cell r="L3846" t="str">
            <v>48 005</v>
          </cell>
          <cell r="M3846" t="str">
            <v>THPT Tam Hiệp - Đồng Nai</v>
          </cell>
          <cell r="N3846">
            <v>2</v>
          </cell>
        </row>
        <row r="3847">
          <cell r="L3847" t="str">
            <v>48 006</v>
          </cell>
          <cell r="M3847" t="str">
            <v>THPT Nguyễn Trãi - Đồng Nai</v>
          </cell>
          <cell r="N3847">
            <v>2</v>
          </cell>
        </row>
        <row r="3848">
          <cell r="L3848" t="str">
            <v>48 007</v>
          </cell>
          <cell r="M3848" t="str">
            <v>THPT Lê Hồng Phong - Đồng Nai</v>
          </cell>
          <cell r="N3848">
            <v>2</v>
          </cell>
        </row>
        <row r="3849">
          <cell r="L3849" t="str">
            <v>48 008</v>
          </cell>
          <cell r="M3849" t="str">
            <v>THPT Chu Văn An - Đồng Nai</v>
          </cell>
          <cell r="N3849">
            <v>2</v>
          </cell>
        </row>
        <row r="3850">
          <cell r="L3850" t="str">
            <v>48 009</v>
          </cell>
          <cell r="M3850" t="str">
            <v>THPT Dân tộc Nội trú tỉnh Đồng Nai - Đồng Nai</v>
          </cell>
          <cell r="N3850">
            <v>1</v>
          </cell>
        </row>
        <row r="3851">
          <cell r="L3851" t="str">
            <v>48 010</v>
          </cell>
          <cell r="M3851" t="str">
            <v>TT GDNN-GDTX Thống Nhất - Đồng Nai</v>
          </cell>
          <cell r="N3851">
            <v>1</v>
          </cell>
        </row>
        <row r="3852">
          <cell r="L3852" t="str">
            <v>48 011</v>
          </cell>
          <cell r="M3852" t="str">
            <v>THPT Thống Nhất A - Đồng Nai</v>
          </cell>
          <cell r="N3852" t="str">
            <v>2NT</v>
          </cell>
        </row>
        <row r="3853">
          <cell r="L3853" t="str">
            <v>48 012</v>
          </cell>
          <cell r="M3853" t="str">
            <v>THPT Thống Nhất - Đồng Nai</v>
          </cell>
          <cell r="N3853" t="str">
            <v>2NT</v>
          </cell>
        </row>
        <row r="3854">
          <cell r="L3854" t="str">
            <v>48 013</v>
          </cell>
          <cell r="M3854" t="str">
            <v>THPT Ngô Sĩ Liên - Đồng Nai</v>
          </cell>
          <cell r="N3854" t="str">
            <v>2NT</v>
          </cell>
        </row>
        <row r="3855">
          <cell r="L3855" t="str">
            <v>48 014</v>
          </cell>
          <cell r="M3855" t="str">
            <v>THPT Kiệm Tân - Đồng Nai</v>
          </cell>
          <cell r="N3855" t="str">
            <v>2NT</v>
          </cell>
        </row>
        <row r="3856">
          <cell r="L3856" t="str">
            <v>48 015</v>
          </cell>
          <cell r="M3856" t="str">
            <v>TT GDNN-GDTX L. Khánh - Đồng Nai</v>
          </cell>
          <cell r="N3856">
            <v>2</v>
          </cell>
        </row>
        <row r="3857">
          <cell r="L3857" t="str">
            <v>48 016</v>
          </cell>
          <cell r="M3857" t="str">
            <v>THPT Long Khánh - Đồng Nai</v>
          </cell>
          <cell r="N3857">
            <v>2</v>
          </cell>
        </row>
        <row r="3858">
          <cell r="L3858" t="str">
            <v>48 017</v>
          </cell>
          <cell r="M3858" t="str">
            <v>THPT Trần Phú - Đồng Nai</v>
          </cell>
          <cell r="N3858">
            <v>2</v>
          </cell>
        </row>
        <row r="3859">
          <cell r="L3859" t="str">
            <v>48 018</v>
          </cell>
          <cell r="M3859" t="str">
            <v>THPT Dầu Giây - Đồng Nai</v>
          </cell>
          <cell r="N3859">
            <v>1</v>
          </cell>
        </row>
        <row r="3860">
          <cell r="L3860" t="str">
            <v>48 019</v>
          </cell>
          <cell r="M3860" t="str">
            <v>THPT Văn Hiến - Đồng Nai</v>
          </cell>
          <cell r="N3860">
            <v>2</v>
          </cell>
        </row>
        <row r="3861">
          <cell r="L3861" t="str">
            <v>48 020</v>
          </cell>
          <cell r="M3861" t="str">
            <v>TT GDNN-GDTX Xuân Lộc - Đồng Nai</v>
          </cell>
          <cell r="N3861">
            <v>1</v>
          </cell>
        </row>
        <row r="3862">
          <cell r="L3862" t="str">
            <v>48 021</v>
          </cell>
          <cell r="M3862" t="str">
            <v>THPT Xuân Lộc - Đồng Nai</v>
          </cell>
          <cell r="N3862">
            <v>1</v>
          </cell>
        </row>
        <row r="3863">
          <cell r="L3863" t="str">
            <v>48 022</v>
          </cell>
          <cell r="M3863" t="str">
            <v>TT GDNN-GDTX Long Thành - Đồng Nai</v>
          </cell>
          <cell r="N3863" t="str">
            <v>2NT</v>
          </cell>
        </row>
        <row r="3864">
          <cell r="L3864" t="str">
            <v>48 023</v>
          </cell>
          <cell r="M3864" t="str">
            <v>THPT Long Thành - Đồng Nai</v>
          </cell>
          <cell r="N3864" t="str">
            <v>2NT</v>
          </cell>
        </row>
        <row r="3865">
          <cell r="L3865" t="str">
            <v>48 024</v>
          </cell>
          <cell r="M3865" t="str">
            <v>THPT Long Phước - Đồng Nai</v>
          </cell>
          <cell r="N3865" t="str">
            <v>2NT</v>
          </cell>
        </row>
        <row r="3866">
          <cell r="L3866" t="str">
            <v>48 025</v>
          </cell>
          <cell r="M3866" t="str">
            <v>THPT Nguyễn Đình Chiểu - Đồng Nai</v>
          </cell>
          <cell r="N3866" t="str">
            <v>2NT</v>
          </cell>
        </row>
        <row r="3867">
          <cell r="L3867" t="str">
            <v>48 026</v>
          </cell>
          <cell r="M3867" t="str">
            <v>TT GDNN-GDTX Nhơn Trạch - Đồng Nai</v>
          </cell>
          <cell r="N3867" t="str">
            <v>2NT</v>
          </cell>
        </row>
        <row r="3868">
          <cell r="L3868" t="str">
            <v>48 027</v>
          </cell>
          <cell r="M3868" t="str">
            <v>THPT Nhơn Trạch - Đồng Nai</v>
          </cell>
          <cell r="N3868" t="str">
            <v>2NT</v>
          </cell>
        </row>
        <row r="3869">
          <cell r="L3869" t="str">
            <v>48 028</v>
          </cell>
          <cell r="M3869" t="str">
            <v>TT GDNN-GDTX Định Quán - Đồng Nai</v>
          </cell>
          <cell r="N3869">
            <v>1</v>
          </cell>
        </row>
        <row r="3870">
          <cell r="L3870" t="str">
            <v>48 029</v>
          </cell>
          <cell r="M3870" t="str">
            <v>THPT Tân Phú - Đồng Nai</v>
          </cell>
          <cell r="N3870">
            <v>1</v>
          </cell>
        </row>
        <row r="3871">
          <cell r="L3871" t="str">
            <v>48 030</v>
          </cell>
          <cell r="M3871" t="str">
            <v>THPT Điểu Cải - Đồng Nai</v>
          </cell>
          <cell r="N3871">
            <v>1</v>
          </cell>
        </row>
        <row r="3872">
          <cell r="L3872" t="str">
            <v>48 031</v>
          </cell>
          <cell r="M3872" t="str">
            <v>THPT Định Quán - Đồng Nai</v>
          </cell>
          <cell r="N3872">
            <v>1</v>
          </cell>
        </row>
        <row r="3873">
          <cell r="L3873" t="str">
            <v>48 032</v>
          </cell>
          <cell r="M3873" t="str">
            <v>TTGDNN-GDTX Tân Phú - Đồng Nai</v>
          </cell>
          <cell r="N3873">
            <v>1</v>
          </cell>
        </row>
        <row r="3874">
          <cell r="L3874" t="str">
            <v>48 033</v>
          </cell>
          <cell r="M3874" t="str">
            <v>THPT Đoàn Kết - Đồng Nai</v>
          </cell>
          <cell r="N3874">
            <v>1</v>
          </cell>
        </row>
        <row r="3875">
          <cell r="L3875" t="str">
            <v>48 034</v>
          </cell>
          <cell r="M3875" t="str">
            <v>THPT Thanh Bình - Đồng Nai</v>
          </cell>
          <cell r="N3875">
            <v>1</v>
          </cell>
        </row>
        <row r="3876">
          <cell r="L3876" t="str">
            <v>48 035</v>
          </cell>
          <cell r="M3876" t="str">
            <v>ThPT Vĩnh Cửu - Đồng Nai</v>
          </cell>
          <cell r="N3876" t="str">
            <v>2NT</v>
          </cell>
        </row>
        <row r="3877">
          <cell r="L3877" t="str">
            <v>48 036</v>
          </cell>
          <cell r="M3877" t="str">
            <v>THPT Trị An - Đồng Nai</v>
          </cell>
          <cell r="N3877">
            <v>1</v>
          </cell>
        </row>
        <row r="3878">
          <cell r="L3878" t="str">
            <v>48 037</v>
          </cell>
          <cell r="M3878" t="str">
            <v>THPT Xuân Mỹ - Đồng Nai</v>
          </cell>
          <cell r="N3878">
            <v>1</v>
          </cell>
        </row>
        <row r="3879">
          <cell r="L3879" t="str">
            <v>48 038</v>
          </cell>
          <cell r="M3879" t="str">
            <v>THCS-THPT Ngọc Lâm - Đồng Nai</v>
          </cell>
          <cell r="N3879" t="str">
            <v>2NT</v>
          </cell>
        </row>
        <row r="3880">
          <cell r="L3880" t="str">
            <v>48 039</v>
          </cell>
          <cell r="M3880" t="str">
            <v>TT GDNN-GDTX Vĩnh Cửu - Đồng Nai</v>
          </cell>
          <cell r="N3880">
            <v>1</v>
          </cell>
        </row>
        <row r="3881">
          <cell r="L3881" t="str">
            <v>48 040</v>
          </cell>
          <cell r="M3881" t="str">
            <v>THPT Tam Phước - Đồng Nai</v>
          </cell>
          <cell r="N3881">
            <v>2</v>
          </cell>
        </row>
        <row r="3882">
          <cell r="L3882" t="str">
            <v>48 041</v>
          </cell>
          <cell r="M3882" t="str">
            <v>THPT Nguyễn Khuyến - Đồng Nai</v>
          </cell>
          <cell r="N3882">
            <v>2</v>
          </cell>
        </row>
        <row r="3883">
          <cell r="L3883" t="str">
            <v>48 042</v>
          </cell>
          <cell r="M3883" t="str">
            <v>THPT Đức Trí - Đồng Nai</v>
          </cell>
          <cell r="N3883">
            <v>2</v>
          </cell>
        </row>
        <row r="3884">
          <cell r="L3884" t="str">
            <v>48 043</v>
          </cell>
          <cell r="M3884" t="str">
            <v>THPT Nguyễn Hữu Cảnh - Đồng Nai</v>
          </cell>
          <cell r="N3884">
            <v>2</v>
          </cell>
        </row>
        <row r="3885">
          <cell r="L3885" t="str">
            <v>48 044</v>
          </cell>
          <cell r="M3885" t="str">
            <v>THPT Lê Quý Đôn - Đồng Nai</v>
          </cell>
          <cell r="N3885">
            <v>2</v>
          </cell>
        </row>
        <row r="3886">
          <cell r="L3886" t="str">
            <v>48 045</v>
          </cell>
          <cell r="M3886" t="str">
            <v>THPT Nguyễn Huệ - Đồng Nai</v>
          </cell>
          <cell r="N3886">
            <v>2</v>
          </cell>
        </row>
        <row r="3887">
          <cell r="L3887" t="str">
            <v>48 046</v>
          </cell>
          <cell r="M3887" t="str">
            <v>THPT Sông Ray - Đồng Nai</v>
          </cell>
          <cell r="N3887">
            <v>1</v>
          </cell>
        </row>
        <row r="3888">
          <cell r="L3888" t="str">
            <v>48 047</v>
          </cell>
          <cell r="M3888" t="str">
            <v>THPT Bùi Thị Xuân - Đồng Nai</v>
          </cell>
          <cell r="N3888">
            <v>2</v>
          </cell>
        </row>
        <row r="3889">
          <cell r="L3889" t="str">
            <v>48 048</v>
          </cell>
          <cell r="M3889" t="str">
            <v>THPT Phước Thiền - Đồng Nai</v>
          </cell>
          <cell r="N3889" t="str">
            <v>2NT</v>
          </cell>
        </row>
        <row r="3890">
          <cell r="L3890" t="str">
            <v>48 049</v>
          </cell>
          <cell r="M3890" t="str">
            <v>TT GDNN-GDTX Biên Hòa - Đồng Nai</v>
          </cell>
          <cell r="N3890">
            <v>2</v>
          </cell>
        </row>
        <row r="3891">
          <cell r="L3891" t="str">
            <v>48 050</v>
          </cell>
          <cell r="M3891" t="str">
            <v>THPT Van Lang - Đồng Nai</v>
          </cell>
          <cell r="N3891">
            <v>1</v>
          </cell>
        </row>
        <row r="3892">
          <cell r="L3892" t="str">
            <v>48 051</v>
          </cell>
          <cell r="M3892" t="str">
            <v>THPT Hồng Bàng - Đồng Nai</v>
          </cell>
          <cell r="N3892">
            <v>1</v>
          </cell>
        </row>
        <row r="3893">
          <cell r="L3893" t="str">
            <v>48 052</v>
          </cell>
          <cell r="M3893" t="str">
            <v>THPT Trần Quốc Tuấn - Đồng Nai</v>
          </cell>
          <cell r="N3893">
            <v>1</v>
          </cell>
        </row>
        <row r="3894">
          <cell r="L3894" t="str">
            <v>48 053</v>
          </cell>
          <cell r="M3894" t="str">
            <v>THPT Trấn Biên - Đồng Nai</v>
          </cell>
          <cell r="N3894">
            <v>2</v>
          </cell>
        </row>
        <row r="3895">
          <cell r="L3895" t="str">
            <v>48 054</v>
          </cell>
          <cell r="M3895" t="str">
            <v>THPT Bình Sơn - Đồng Nai</v>
          </cell>
          <cell r="N3895">
            <v>1</v>
          </cell>
        </row>
        <row r="3896">
          <cell r="L3896" t="str">
            <v>48 055</v>
          </cell>
          <cell r="M3896" t="str">
            <v>THPT Phú Ngọc - Đồng Nai</v>
          </cell>
          <cell r="N3896">
            <v>1</v>
          </cell>
        </row>
        <row r="3897">
          <cell r="L3897" t="str">
            <v>48 056</v>
          </cell>
          <cell r="M3897" t="str">
            <v>TT GDNN-GDTX Trảng Bom - Đồng Nai</v>
          </cell>
          <cell r="N3897" t="str">
            <v>2NT</v>
          </cell>
        </row>
        <row r="3898">
          <cell r="L3898" t="str">
            <v>48 057</v>
          </cell>
          <cell r="M3898" t="str">
            <v>TT GDNN-GDTX Cẩm Mỹ - Đồng Nai</v>
          </cell>
          <cell r="N3898">
            <v>1</v>
          </cell>
        </row>
        <row r="3899">
          <cell r="L3899" t="str">
            <v>48 058</v>
          </cell>
          <cell r="M3899" t="str">
            <v>THPT Trương Vĩnh Ký - Đồng Nai</v>
          </cell>
          <cell r="N3899">
            <v>2</v>
          </cell>
        </row>
        <row r="3900">
          <cell r="L3900" t="str">
            <v>48 059</v>
          </cell>
          <cell r="M3900" t="str">
            <v>THPT Xuân Hưng - Đồng Nai</v>
          </cell>
          <cell r="N3900">
            <v>1</v>
          </cell>
        </row>
        <row r="3901">
          <cell r="L3901" t="str">
            <v>48 060</v>
          </cell>
          <cell r="M3901" t="str">
            <v>THPT Đắc Lua - Đồng Nai</v>
          </cell>
          <cell r="N3901">
            <v>1</v>
          </cell>
        </row>
        <row r="3902">
          <cell r="L3902" t="str">
            <v>48 061</v>
          </cell>
          <cell r="M3902" t="str">
            <v>THCS-THPT Huỳnh Văn nghệ - Đồng Nai</v>
          </cell>
          <cell r="N3902">
            <v>1</v>
          </cell>
        </row>
        <row r="3903">
          <cell r="L3903" t="str">
            <v>48 062</v>
          </cell>
          <cell r="M3903" t="str">
            <v>THPT Võ Trường Toản - Đồng Nai</v>
          </cell>
          <cell r="N3903">
            <v>1</v>
          </cell>
        </row>
        <row r="3904">
          <cell r="L3904" t="str">
            <v>48 063</v>
          </cell>
          <cell r="M3904" t="str">
            <v>THPT Tôn Đức Thắng - Đồng Nai</v>
          </cell>
          <cell r="N3904">
            <v>1</v>
          </cell>
        </row>
        <row r="3905">
          <cell r="L3905" t="str">
            <v>48 064</v>
          </cell>
          <cell r="M3905" t="str">
            <v>THPT Trịnh Hoài Đức - Đồng Nai</v>
          </cell>
          <cell r="N3905" t="str">
            <v>2NT</v>
          </cell>
        </row>
        <row r="3906">
          <cell r="L3906" t="str">
            <v>48 300</v>
          </cell>
          <cell r="M3906" t="str">
            <v>THPT Hoàng Diệu - Đồng Nai</v>
          </cell>
          <cell r="N3906">
            <v>2</v>
          </cell>
        </row>
        <row r="3907">
          <cell r="L3907" t="str">
            <v>48 065</v>
          </cell>
          <cell r="M3907" t="str">
            <v>THCS THPT Bàu Hàm - Đồng Nai</v>
          </cell>
          <cell r="N3907">
            <v>1</v>
          </cell>
        </row>
        <row r="3908">
          <cell r="L3908" t="str">
            <v>48 066</v>
          </cell>
          <cell r="M3908" t="str">
            <v>THPT Trần Đại Nghĩa - Đồng Nai</v>
          </cell>
          <cell r="N3908">
            <v>1</v>
          </cell>
        </row>
        <row r="3909">
          <cell r="L3909" t="str">
            <v>48 067</v>
          </cell>
          <cell r="M3909" t="str">
            <v>THPT Đinh Tiên Hoàng - Đồng Nai</v>
          </cell>
          <cell r="N3909">
            <v>2</v>
          </cell>
        </row>
        <row r="3910">
          <cell r="L3910" t="str">
            <v>48 068</v>
          </cell>
          <cell r="M3910" t="str">
            <v>THPT Xuân Thọ - Đồng Nai</v>
          </cell>
          <cell r="N3910">
            <v>1</v>
          </cell>
        </row>
        <row r="3911">
          <cell r="L3911" t="str">
            <v>48 069</v>
          </cell>
          <cell r="M3911" t="str">
            <v>PT Năng Khiếu Thể Thao - Đồng Nai</v>
          </cell>
          <cell r="N3911">
            <v>2</v>
          </cell>
        </row>
        <row r="3912">
          <cell r="L3912" t="str">
            <v>48 070</v>
          </cell>
          <cell r="M3912" t="str">
            <v>CĐ nghề Đồng Nai - Đồng Nai</v>
          </cell>
          <cell r="N3912">
            <v>2</v>
          </cell>
        </row>
        <row r="3913">
          <cell r="L3913" t="str">
            <v>48 071</v>
          </cell>
          <cell r="M3913" t="str">
            <v>CĐ nghề Miền Đông Nam Bộ - Đồng Nai</v>
          </cell>
          <cell r="N3913">
            <v>2</v>
          </cell>
        </row>
        <row r="3914">
          <cell r="L3914" t="str">
            <v>48 072</v>
          </cell>
          <cell r="M3914" t="str">
            <v>CĐ Công Nghệ Quốc Tế LiLaMa2 - Đồng Nai</v>
          </cell>
          <cell r="N3914" t="str">
            <v>2NT</v>
          </cell>
        </row>
        <row r="3915">
          <cell r="L3915" t="str">
            <v>48 073</v>
          </cell>
          <cell r="M3915" t="str">
            <v>CĐ nghề Cơ giới - Thủy lợi - Đồng Nai</v>
          </cell>
          <cell r="N3915">
            <v>1</v>
          </cell>
        </row>
        <row r="3916">
          <cell r="L3916" t="str">
            <v>48 074</v>
          </cell>
          <cell r="M3916" t="str">
            <v>TC nghề GTVT Đồng Nai - Đồng Nai</v>
          </cell>
          <cell r="N3916">
            <v>2</v>
          </cell>
        </row>
        <row r="3917">
          <cell r="L3917" t="str">
            <v>48 075</v>
          </cell>
          <cell r="M3917" t="str">
            <v>TC nghề 26/3 - Đồng Nai</v>
          </cell>
          <cell r="N3917">
            <v>2</v>
          </cell>
        </row>
        <row r="3918">
          <cell r="L3918" t="str">
            <v>48 076</v>
          </cell>
          <cell r="M3918" t="str">
            <v>TC nghề Kinh tế - Kỹ thuật số 2 - Đồng Nai</v>
          </cell>
          <cell r="N3918">
            <v>2</v>
          </cell>
        </row>
        <row r="3919">
          <cell r="L3919" t="str">
            <v>48 077</v>
          </cell>
          <cell r="M3919" t="str">
            <v>TC nghề Đinh Tiên Hoàng - Đồng Nai</v>
          </cell>
          <cell r="N3919">
            <v>2</v>
          </cell>
        </row>
        <row r="3920">
          <cell r="L3920" t="str">
            <v>48 078</v>
          </cell>
          <cell r="M3920" t="str">
            <v>CĐ nghề KV Long Thành-Nhơn Trạch - Đồng Nai</v>
          </cell>
          <cell r="N3920" t="str">
            <v>2NT</v>
          </cell>
        </row>
        <row r="3921">
          <cell r="L3921" t="str">
            <v>48 079</v>
          </cell>
          <cell r="M3921" t="str">
            <v>TC nghề Tri Thức - Đồng Nai</v>
          </cell>
          <cell r="N3921" t="str">
            <v>2NT</v>
          </cell>
        </row>
        <row r="3922">
          <cell r="L3922" t="str">
            <v>48 080</v>
          </cell>
          <cell r="M3922" t="str">
            <v>TC nghề Tân Mai - Đồng Nai</v>
          </cell>
          <cell r="N3922" t="str">
            <v>2NT</v>
          </cell>
        </row>
        <row r="3923">
          <cell r="L3923" t="str">
            <v>48 081</v>
          </cell>
          <cell r="M3923" t="str">
            <v>TC nghề Hòa Bình - Đồng Nai</v>
          </cell>
          <cell r="N3923">
            <v>1</v>
          </cell>
        </row>
        <row r="3924">
          <cell r="L3924" t="str">
            <v>48 082</v>
          </cell>
          <cell r="M3924" t="str">
            <v>TC nghề Cơ Điện Đông Nam Bộ - Đồng Nai</v>
          </cell>
          <cell r="N3924" t="str">
            <v>2NT</v>
          </cell>
        </row>
        <row r="3925">
          <cell r="L3925" t="str">
            <v>48 083</v>
          </cell>
          <cell r="M3925" t="str">
            <v>TH-THCS-THPT Tân Hòa - Đồng Nai</v>
          </cell>
          <cell r="N3925">
            <v>2</v>
          </cell>
        </row>
        <row r="3926">
          <cell r="L3926" t="str">
            <v>48 084</v>
          </cell>
          <cell r="M3926" t="str">
            <v>THCS-THPT Lạc Long Quân - Đồng Nai</v>
          </cell>
          <cell r="N3926">
            <v>1</v>
          </cell>
        </row>
        <row r="3927">
          <cell r="L3927" t="str">
            <v>48 085</v>
          </cell>
          <cell r="M3927" t="str">
            <v>TH-THCS-THPT Hùng Vương - Đồng Nai</v>
          </cell>
          <cell r="N3927">
            <v>1</v>
          </cell>
        </row>
        <row r="3928">
          <cell r="L3928" t="str">
            <v>48 086</v>
          </cell>
          <cell r="M3928" t="str">
            <v>TH-THCS-THPT Lê Quý Đôn-Tân Phú - Đồng Nai</v>
          </cell>
          <cell r="N3928" t="str">
            <v>2NT</v>
          </cell>
        </row>
        <row r="3929">
          <cell r="L3929" t="str">
            <v>48 087</v>
          </cell>
          <cell r="M3929" t="str">
            <v>THPT Nguyễn Bỉnh Khiêm - Đồng Nai</v>
          </cell>
          <cell r="N3929" t="str">
            <v>2NT</v>
          </cell>
        </row>
        <row r="3930">
          <cell r="L3930" t="str">
            <v>48 088</v>
          </cell>
          <cell r="M3930" t="str">
            <v>TH-THCS-THPT Song Ngữ Lạc Hồng - Đồng Nai</v>
          </cell>
          <cell r="N3930">
            <v>2</v>
          </cell>
        </row>
        <row r="3931">
          <cell r="L3931" t="str">
            <v>48 089</v>
          </cell>
          <cell r="M3931" t="str">
            <v>tH-THCS-THPT Nguyễn Văn Trỗi - Đồng Nai</v>
          </cell>
          <cell r="N3931">
            <v>2</v>
          </cell>
        </row>
        <row r="3932">
          <cell r="L3932" t="str">
            <v>48 090</v>
          </cell>
          <cell r="M3932" t="str">
            <v>TH-THCS-THPT Thái Bình Dương - Đồng Nai</v>
          </cell>
          <cell r="N3932">
            <v>2</v>
          </cell>
        </row>
        <row r="3933">
          <cell r="L3933" t="str">
            <v>48 091</v>
          </cell>
          <cell r="M3933" t="str">
            <v>THCS-THPT Tây Sơn - Đồng Nai</v>
          </cell>
          <cell r="N3933">
            <v>1</v>
          </cell>
        </row>
        <row r="3934">
          <cell r="L3934" t="str">
            <v>48 092</v>
          </cell>
          <cell r="M3934" t="str">
            <v>THCS-THPT Việt Hoa Quang Chánh - Đồng Nai</v>
          </cell>
          <cell r="N3934">
            <v>2</v>
          </cell>
        </row>
        <row r="3935">
          <cell r="L3935" t="str">
            <v>48 093</v>
          </cell>
          <cell r="M3935" t="str">
            <v>ĐH Đồng Nai - Đồng Nai</v>
          </cell>
          <cell r="N3935">
            <v>2</v>
          </cell>
        </row>
        <row r="3936">
          <cell r="L3936" t="str">
            <v>48 094</v>
          </cell>
          <cell r="M3936" t="str">
            <v>ĐH Lâm Nghiệp (cơ sở 2) - Đồng Nai</v>
          </cell>
          <cell r="N3936" t="str">
            <v>2NT</v>
          </cell>
        </row>
        <row r="3937">
          <cell r="L3937" t="str">
            <v>48 095</v>
          </cell>
          <cell r="M3937" t="str">
            <v>TC Miền Đông - Đồng Nai</v>
          </cell>
          <cell r="N3937">
            <v>2</v>
          </cell>
        </row>
        <row r="3938">
          <cell r="L3938" t="str">
            <v>48 096</v>
          </cell>
          <cell r="M3938" t="str">
            <v>TC Bách khoa Đồng Nai - Đồng Nai</v>
          </cell>
          <cell r="N3938">
            <v>1</v>
          </cell>
        </row>
        <row r="3939">
          <cell r="L3939" t="str">
            <v>48 097</v>
          </cell>
          <cell r="M3939" t="str">
            <v>TC Kinh tế- Kỹ thuật Đồng Nai - Đồng Nai</v>
          </cell>
          <cell r="N3939" t="str">
            <v>2NT</v>
          </cell>
        </row>
        <row r="3940">
          <cell r="L3940" t="str">
            <v>48 098</v>
          </cell>
          <cell r="M3940" t="str">
            <v>TT KTTH Hướng nghiệp Đồng Nai - Đồng Nai</v>
          </cell>
          <cell r="N3940">
            <v>2</v>
          </cell>
        </row>
        <row r="3941">
          <cell r="L3941" t="str">
            <v>48 099</v>
          </cell>
          <cell r="M3941" t="str">
            <v>TT GDNN-GDTX tỉnh Đồng Nai - Đồng Nai</v>
          </cell>
          <cell r="N3941">
            <v>2</v>
          </cell>
        </row>
        <row r="3942">
          <cell r="L3942" t="str">
            <v>48 100</v>
          </cell>
          <cell r="M3942" t="str">
            <v>THPT Cẩm Mỹ - Đồng Nai</v>
          </cell>
          <cell r="N3942">
            <v>1</v>
          </cell>
        </row>
        <row r="3943">
          <cell r="L3943" t="str">
            <v>48 301</v>
          </cell>
          <cell r="M3943" t="str">
            <v>THCS - THPT Điểu Xiển - Đồng Nai</v>
          </cell>
          <cell r="N3943">
            <v>1</v>
          </cell>
        </row>
        <row r="3944">
          <cell r="L3944" t="str">
            <v>48 101</v>
          </cell>
          <cell r="M3944" t="str">
            <v>Cao Đẳng Nghề Số 8 - Đồng Nai</v>
          </cell>
          <cell r="N3944">
            <v>2</v>
          </cell>
        </row>
        <row r="3945">
          <cell r="L3945" t="str">
            <v>48 102</v>
          </cell>
          <cell r="M3945" t="str">
            <v>Phổ thông Thực hành Sư phạm - Đồng Nai</v>
          </cell>
          <cell r="N3945">
            <v>2</v>
          </cell>
        </row>
        <row r="3946">
          <cell r="L3946" t="str">
            <v>48 800</v>
          </cell>
          <cell r="M3946" t="str">
            <v>Học ở nước ngoài_48 - Đồng Nai</v>
          </cell>
          <cell r="N3946">
            <v>3</v>
          </cell>
        </row>
        <row r="3947">
          <cell r="L3947" t="str">
            <v>48 900</v>
          </cell>
          <cell r="M3947" t="str">
            <v>Quân nhân, Công an tại ngũ 48 - Đồng Nai</v>
          </cell>
          <cell r="N3947">
            <v>3</v>
          </cell>
        </row>
        <row r="3948">
          <cell r="L3948" t="str">
            <v>49 001</v>
          </cell>
          <cell r="M3948" t="str">
            <v>THPT Lê Quý Đôn - Long An</v>
          </cell>
          <cell r="N3948">
            <v>2</v>
          </cell>
        </row>
        <row r="3949">
          <cell r="L3949" t="str">
            <v>49 002</v>
          </cell>
          <cell r="M3949" t="str">
            <v>THPT Tân An - Long An</v>
          </cell>
          <cell r="N3949">
            <v>2</v>
          </cell>
        </row>
        <row r="3950">
          <cell r="L3950" t="str">
            <v>49 003</v>
          </cell>
          <cell r="M3950" t="str">
            <v>THPT Nguyễn Thông - Long An</v>
          </cell>
          <cell r="N3950" t="str">
            <v>2NT</v>
          </cell>
        </row>
        <row r="3951">
          <cell r="L3951" t="str">
            <v>49 004</v>
          </cell>
          <cell r="M3951" t="str">
            <v>THPT Tân Trụ - Long An</v>
          </cell>
          <cell r="N3951" t="str">
            <v>2NT</v>
          </cell>
        </row>
        <row r="3952">
          <cell r="L3952" t="str">
            <v>49 005</v>
          </cell>
          <cell r="M3952" t="str">
            <v>THPT Thủ Thừa - Long An</v>
          </cell>
          <cell r="N3952" t="str">
            <v>2NT</v>
          </cell>
        </row>
        <row r="3953">
          <cell r="L3953" t="str">
            <v>49 006</v>
          </cell>
          <cell r="M3953" t="str">
            <v>THPT Nguyễn Hữu Thọ - Long An</v>
          </cell>
          <cell r="N3953" t="str">
            <v>2NT</v>
          </cell>
        </row>
        <row r="3954">
          <cell r="L3954" t="str">
            <v>49 007</v>
          </cell>
          <cell r="M3954" t="str">
            <v>THPT Cần Đước - Long An</v>
          </cell>
          <cell r="N3954" t="str">
            <v>2NT</v>
          </cell>
        </row>
        <row r="3955">
          <cell r="L3955" t="str">
            <v>49 008</v>
          </cell>
          <cell r="M3955" t="str">
            <v>THPT Rạch Kiến - Long An</v>
          </cell>
          <cell r="N3955" t="str">
            <v>2NT</v>
          </cell>
        </row>
        <row r="3956">
          <cell r="L3956" t="str">
            <v>49 009</v>
          </cell>
          <cell r="M3956" t="str">
            <v>THPT Đông Thạnh - Long An</v>
          </cell>
          <cell r="N3956" t="str">
            <v>2NT</v>
          </cell>
        </row>
        <row r="3957">
          <cell r="L3957" t="str">
            <v>49 010</v>
          </cell>
          <cell r="M3957" t="str">
            <v>THPT Cần Giuộc - Long An</v>
          </cell>
          <cell r="N3957" t="str">
            <v>2NT</v>
          </cell>
        </row>
        <row r="3958">
          <cell r="L3958" t="str">
            <v>49 011</v>
          </cell>
          <cell r="M3958" t="str">
            <v>THPT Đức Hòa - Long An</v>
          </cell>
          <cell r="N3958" t="str">
            <v>2NT</v>
          </cell>
        </row>
        <row r="3959">
          <cell r="L3959" t="str">
            <v>49 012</v>
          </cell>
          <cell r="M3959" t="str">
            <v>THPT Hậu Nghĩa - Long An</v>
          </cell>
          <cell r="N3959" t="str">
            <v>2NT</v>
          </cell>
        </row>
        <row r="3960">
          <cell r="L3960" t="str">
            <v>49 013</v>
          </cell>
          <cell r="M3960" t="str">
            <v>THPT Đức Huệ - Long An</v>
          </cell>
          <cell r="N3960" t="str">
            <v>2NT</v>
          </cell>
        </row>
        <row r="3961">
          <cell r="L3961" t="str">
            <v>49 014</v>
          </cell>
          <cell r="M3961" t="str">
            <v>THPT Thạnh Hóa - Long An</v>
          </cell>
          <cell r="N3961" t="str">
            <v>2NT</v>
          </cell>
        </row>
        <row r="3962">
          <cell r="L3962" t="str">
            <v>49 015</v>
          </cell>
          <cell r="M3962" t="str">
            <v>THPT Tân Thạnh - Long An</v>
          </cell>
          <cell r="N3962" t="str">
            <v>2NT</v>
          </cell>
        </row>
        <row r="3963">
          <cell r="L3963" t="str">
            <v>49 016</v>
          </cell>
          <cell r="M3963" t="str">
            <v>THPT Kiến Tường - Long An</v>
          </cell>
          <cell r="N3963">
            <v>2</v>
          </cell>
        </row>
        <row r="3964">
          <cell r="L3964" t="str">
            <v>49 017</v>
          </cell>
          <cell r="M3964" t="str">
            <v>THPT Vĩnh Hưng - Long An</v>
          </cell>
          <cell r="N3964" t="str">
            <v>2NT</v>
          </cell>
        </row>
        <row r="3965">
          <cell r="L3965" t="str">
            <v>49 018</v>
          </cell>
          <cell r="M3965" t="str">
            <v>THPT Hùng Vương - Long An</v>
          </cell>
          <cell r="N3965">
            <v>2</v>
          </cell>
        </row>
        <row r="3966">
          <cell r="L3966" t="str">
            <v>49 019</v>
          </cell>
          <cell r="M3966" t="str">
            <v>THPT Châu Thành - Long An</v>
          </cell>
          <cell r="N3966" t="str">
            <v>2NT</v>
          </cell>
        </row>
        <row r="3967">
          <cell r="L3967" t="str">
            <v>49 020</v>
          </cell>
          <cell r="M3967" t="str">
            <v>THPT Nguyễn Trung Trực - Long An</v>
          </cell>
          <cell r="N3967" t="str">
            <v>2NT</v>
          </cell>
        </row>
        <row r="3968">
          <cell r="L3968" t="str">
            <v>49 021</v>
          </cell>
          <cell r="M3968" t="str">
            <v>THPT Thủ Khoa Thừa - Long An</v>
          </cell>
          <cell r="N3968" t="str">
            <v>2NT</v>
          </cell>
        </row>
        <row r="3969">
          <cell r="L3969" t="str">
            <v>49 022</v>
          </cell>
          <cell r="M3969" t="str">
            <v>TH,THCS&amp;THPT iSCHOOL Long An - Long An</v>
          </cell>
          <cell r="N3969" t="str">
            <v>2NT</v>
          </cell>
        </row>
        <row r="3970">
          <cell r="L3970" t="str">
            <v>49 023</v>
          </cell>
          <cell r="M3970" t="str">
            <v>THPT Chu Văn An - Long An</v>
          </cell>
          <cell r="N3970" t="str">
            <v>2NT</v>
          </cell>
        </row>
        <row r="3971">
          <cell r="L3971" t="str">
            <v>49 024</v>
          </cell>
          <cell r="M3971" t="str">
            <v>THPT Long Hòa - Long An</v>
          </cell>
          <cell r="N3971" t="str">
            <v>2NT</v>
          </cell>
        </row>
        <row r="3972">
          <cell r="L3972" t="str">
            <v>49 025</v>
          </cell>
          <cell r="M3972" t="str">
            <v>THPT Võ Văn Tần - Long An</v>
          </cell>
          <cell r="N3972" t="str">
            <v>2NT</v>
          </cell>
        </row>
        <row r="3973">
          <cell r="L3973" t="str">
            <v>49 026</v>
          </cell>
          <cell r="M3973" t="str">
            <v>THPT Nguyễn Công Trứ - Long An</v>
          </cell>
          <cell r="N3973" t="str">
            <v>2NT</v>
          </cell>
        </row>
        <row r="3974">
          <cell r="L3974" t="str">
            <v>49 027</v>
          </cell>
          <cell r="M3974" t="str">
            <v>THPT Nguyễn Đình Chiểu - Long An</v>
          </cell>
          <cell r="N3974" t="str">
            <v>2NT</v>
          </cell>
        </row>
        <row r="3975">
          <cell r="L3975" t="str">
            <v>49 028</v>
          </cell>
          <cell r="M3975" t="str">
            <v>THPT Huỳnh Ngọc - Long An</v>
          </cell>
          <cell r="N3975">
            <v>2</v>
          </cell>
        </row>
        <row r="3976">
          <cell r="L3976" t="str">
            <v>49 029</v>
          </cell>
          <cell r="M3976" t="str">
            <v>THCS&amp;THPT Long Thượng - Long An</v>
          </cell>
          <cell r="N3976" t="str">
            <v>2NT</v>
          </cell>
        </row>
        <row r="3977">
          <cell r="L3977" t="str">
            <v>49 030</v>
          </cell>
          <cell r="M3977" t="str">
            <v>THCS&amp;THPT Hậu Thạnh Đông - Long An</v>
          </cell>
          <cell r="N3977" t="str">
            <v>2NT</v>
          </cell>
        </row>
        <row r="3978">
          <cell r="L3978" t="str">
            <v>49 031</v>
          </cell>
          <cell r="M3978" t="str">
            <v>THPT An Ninh - Long An</v>
          </cell>
          <cell r="N3978" t="str">
            <v>2NT</v>
          </cell>
        </row>
        <row r="3979">
          <cell r="L3979" t="str">
            <v>49 032</v>
          </cell>
          <cell r="M3979" t="str">
            <v>THPT Tân Hưng - Long An</v>
          </cell>
          <cell r="N3979" t="str">
            <v>2NT</v>
          </cell>
        </row>
        <row r="3980">
          <cell r="L3980" t="str">
            <v>49 033</v>
          </cell>
          <cell r="M3980" t="str">
            <v>THPT Gò Đen - Long An</v>
          </cell>
          <cell r="N3980" t="str">
            <v>2NT</v>
          </cell>
        </row>
        <row r="3981">
          <cell r="L3981" t="str">
            <v>49 034</v>
          </cell>
          <cell r="M3981" t="str">
            <v>THPT Mỹ Lạc - Long An</v>
          </cell>
          <cell r="N3981" t="str">
            <v>2NT</v>
          </cell>
        </row>
        <row r="3982">
          <cell r="L3982" t="str">
            <v>49 035</v>
          </cell>
          <cell r="M3982" t="str">
            <v>TT.GDNN-GDTX Tp. Tân An - Long An</v>
          </cell>
          <cell r="N3982">
            <v>2</v>
          </cell>
        </row>
        <row r="3983">
          <cell r="L3983" t="str">
            <v>49 036</v>
          </cell>
          <cell r="M3983" t="str">
            <v>TT.GDNN-GDtX huyện Vĩnh Hưng - Long An</v>
          </cell>
          <cell r="N3983" t="str">
            <v>2NT</v>
          </cell>
        </row>
        <row r="3984">
          <cell r="L3984" t="str">
            <v>49 037</v>
          </cell>
          <cell r="M3984" t="str">
            <v>TT.GDNN-GDTX Thị xã Kiến Tường - Long An</v>
          </cell>
          <cell r="N3984">
            <v>2</v>
          </cell>
        </row>
        <row r="3985">
          <cell r="L3985" t="str">
            <v>49 038</v>
          </cell>
          <cell r="M3985" t="str">
            <v>TT.GDNN-GDTX huyện Tân Thạnh - Long An</v>
          </cell>
          <cell r="N3985" t="str">
            <v>2NT</v>
          </cell>
        </row>
        <row r="3986">
          <cell r="L3986" t="str">
            <v>49 039</v>
          </cell>
          <cell r="M3986" t="str">
            <v>TT.GDNN-GDTX huyện Thạnh Hoá - Long An</v>
          </cell>
          <cell r="N3986" t="str">
            <v>2NT</v>
          </cell>
        </row>
        <row r="3987">
          <cell r="L3987" t="str">
            <v>49 040</v>
          </cell>
          <cell r="M3987" t="str">
            <v>TT.GDNN-GDTX huyện Đức Huệ - Long An</v>
          </cell>
          <cell r="N3987" t="str">
            <v>2NT</v>
          </cell>
        </row>
        <row r="3988">
          <cell r="L3988" t="str">
            <v>49 041</v>
          </cell>
          <cell r="M3988" t="str">
            <v>TT.GDNN-GDTX huyện Đức Hòa - Long An</v>
          </cell>
          <cell r="N3988" t="str">
            <v>2NT</v>
          </cell>
        </row>
        <row r="3989">
          <cell r="L3989" t="str">
            <v>49 042</v>
          </cell>
          <cell r="M3989" t="str">
            <v>TT.GDNN-GDTX huyện Bến Lức - Long An</v>
          </cell>
          <cell r="N3989" t="str">
            <v>2NT</v>
          </cell>
        </row>
        <row r="3990">
          <cell r="L3990" t="str">
            <v>49 043</v>
          </cell>
          <cell r="M3990" t="str">
            <v>TT.GDNN-GDTX huyện Thủ Thừa - Long An</v>
          </cell>
          <cell r="N3990" t="str">
            <v>2NT</v>
          </cell>
        </row>
        <row r="3991">
          <cell r="L3991" t="str">
            <v>49 044</v>
          </cell>
          <cell r="M3991" t="str">
            <v>TT.GDNN-GDTX huyện Châu Thành - Long An</v>
          </cell>
          <cell r="N3991" t="str">
            <v>2NT</v>
          </cell>
        </row>
        <row r="3992">
          <cell r="L3992" t="str">
            <v>49 045</v>
          </cell>
          <cell r="M3992" t="str">
            <v>TT.GDNN-GDTX huyện Tân Trụ - Long An</v>
          </cell>
          <cell r="N3992" t="str">
            <v>2NT</v>
          </cell>
        </row>
        <row r="3993">
          <cell r="L3993" t="str">
            <v>49 046</v>
          </cell>
          <cell r="M3993" t="str">
            <v>TT.GDNN-GDTX huyện Cần Đước - Long An</v>
          </cell>
          <cell r="N3993" t="str">
            <v>2NT</v>
          </cell>
        </row>
        <row r="3994">
          <cell r="L3994" t="str">
            <v>49 047</v>
          </cell>
          <cell r="M3994" t="str">
            <v>TT.GDNN-GDTX huyện Cần Giuộc - Long An</v>
          </cell>
          <cell r="N3994" t="str">
            <v>2NT</v>
          </cell>
        </row>
        <row r="3995">
          <cell r="L3995" t="str">
            <v>49 048</v>
          </cell>
          <cell r="M3995" t="str">
            <v>TT.GDNN-GDTX huyện Tân Hưng - Long An</v>
          </cell>
          <cell r="N3995" t="str">
            <v>2NT</v>
          </cell>
        </row>
        <row r="3996">
          <cell r="L3996" t="str">
            <v>49 049</v>
          </cell>
          <cell r="M3996" t="str">
            <v>TT.KTTH-HN Long An - Long An</v>
          </cell>
          <cell r="N3996">
            <v>2</v>
          </cell>
        </row>
        <row r="3997">
          <cell r="L3997" t="str">
            <v>49 050</v>
          </cell>
          <cell r="M3997" t="str">
            <v>TT.GDTX&amp;KTTH-HN Võ Văn Tần - Long An</v>
          </cell>
          <cell r="N3997" t="str">
            <v>2NT</v>
          </cell>
        </row>
        <row r="3998">
          <cell r="L3998" t="str">
            <v>49 051</v>
          </cell>
          <cell r="M3998" t="str">
            <v>Trường Thể dục Thể thao tỉnh Long An - Long An</v>
          </cell>
          <cell r="N3998">
            <v>2</v>
          </cell>
        </row>
        <row r="3999">
          <cell r="L3999" t="str">
            <v>49 052</v>
          </cell>
          <cell r="M3999" t="str">
            <v>TT.GDTX tỉnh Long An - Long An</v>
          </cell>
          <cell r="N3999">
            <v>2</v>
          </cell>
        </row>
        <row r="4000">
          <cell r="L4000" t="str">
            <v>49 053</v>
          </cell>
          <cell r="M4000" t="str">
            <v>THCS&amp;THPT Hà Long - Long An</v>
          </cell>
          <cell r="N4000">
            <v>2</v>
          </cell>
        </row>
        <row r="4001">
          <cell r="L4001" t="str">
            <v>49 054</v>
          </cell>
          <cell r="M4001" t="str">
            <v>THPT Phan Văn Đạt - Long An</v>
          </cell>
          <cell r="N4001" t="str">
            <v>2NT</v>
          </cell>
        </row>
        <row r="4002">
          <cell r="L4002" t="str">
            <v>49 055</v>
          </cell>
          <cell r="M4002" t="str">
            <v>THCS&amp;THPT Long Cang - Long An</v>
          </cell>
          <cell r="N4002" t="str">
            <v>2NT</v>
          </cell>
        </row>
        <row r="4003">
          <cell r="L4003" t="str">
            <v>49 056</v>
          </cell>
          <cell r="M4003" t="str">
            <v>THPT Long Hựu Đông - Long An</v>
          </cell>
          <cell r="N4003" t="str">
            <v>2NT</v>
          </cell>
        </row>
        <row r="4004">
          <cell r="L4004" t="str">
            <v>49 057</v>
          </cell>
          <cell r="M4004" t="str">
            <v>THCS&amp;THPT Mỹ Quý - Long An</v>
          </cell>
          <cell r="N4004">
            <v>1</v>
          </cell>
        </row>
        <row r="4005">
          <cell r="L4005" t="str">
            <v>49 058</v>
          </cell>
          <cell r="M4005" t="str">
            <v>THCS&amp;THPT Bình Phong Thạnh - Long An</v>
          </cell>
          <cell r="N4005" t="str">
            <v>2NT</v>
          </cell>
        </row>
        <row r="4006">
          <cell r="L4006" t="str">
            <v>49 059</v>
          </cell>
          <cell r="M4006" t="str">
            <v>THCS&amp;THPT Lương Hòa - Long An</v>
          </cell>
          <cell r="N4006" t="str">
            <v>2NT</v>
          </cell>
        </row>
        <row r="4007">
          <cell r="L4007" t="str">
            <v>49 060</v>
          </cell>
          <cell r="M4007" t="str">
            <v>THPT chuyên Long An - Long An</v>
          </cell>
          <cell r="N4007">
            <v>2</v>
          </cell>
        </row>
        <row r="4008">
          <cell r="L4008" t="str">
            <v>49 061</v>
          </cell>
          <cell r="M4008" t="str">
            <v>THCS&amp;tHpT Khánh Hưng - Long An</v>
          </cell>
          <cell r="N4008" t="str">
            <v>2NT</v>
          </cell>
        </row>
        <row r="4009">
          <cell r="L4009" t="str">
            <v>49 062</v>
          </cell>
          <cell r="M4009" t="str">
            <v>CĐ nghề Kỹ thuật Công nghệ LADEC - Long An</v>
          </cell>
          <cell r="N4009">
            <v>2</v>
          </cell>
        </row>
        <row r="4010">
          <cell r="L4010" t="str">
            <v>49 063</v>
          </cell>
          <cell r="M4010" t="str">
            <v>CĐ Nghề Long An - Long An</v>
          </cell>
          <cell r="N4010">
            <v>2</v>
          </cell>
        </row>
        <row r="4011">
          <cell r="L4011" t="str">
            <v>49 064</v>
          </cell>
          <cell r="M4011" t="str">
            <v>CĐ nghề Tây Sài Gòn - Long An</v>
          </cell>
          <cell r="N4011" t="str">
            <v>2NT</v>
          </cell>
        </row>
        <row r="4012">
          <cell r="L4012" t="str">
            <v>49 065</v>
          </cell>
          <cell r="M4012" t="str">
            <v>TC nghề Đức Hòa - Long An</v>
          </cell>
          <cell r="N4012" t="str">
            <v>2NT</v>
          </cell>
        </row>
        <row r="4013">
          <cell r="L4013" t="str">
            <v>49 066</v>
          </cell>
          <cell r="M4013" t="str">
            <v>TC nghề Đồng Tháp Mười - Long An</v>
          </cell>
          <cell r="N4013">
            <v>2</v>
          </cell>
        </row>
        <row r="4014">
          <cell r="L4014" t="str">
            <v>49 067</v>
          </cell>
          <cell r="M4014" t="str">
            <v>TC nghề Cần Giuộc - Long An</v>
          </cell>
          <cell r="N4014" t="str">
            <v>2NT</v>
          </cell>
        </row>
        <row r="4015">
          <cell r="L4015" t="str">
            <v>49 068</v>
          </cell>
          <cell r="M4015" t="str">
            <v>THCS&amp;THPT Mỹ Bình - Long An</v>
          </cell>
          <cell r="N4015">
            <v>1</v>
          </cell>
        </row>
        <row r="4016">
          <cell r="L4016" t="str">
            <v>49 069</v>
          </cell>
          <cell r="M4016" t="str">
            <v>TH-THCS&amp;THPT Bồ Đề Phương Duy - Long An</v>
          </cell>
          <cell r="N4016" t="str">
            <v>2NT</v>
          </cell>
        </row>
        <row r="4017">
          <cell r="L4017" t="str">
            <v>49 070</v>
          </cell>
          <cell r="M4017" t="str">
            <v>TC KT-KT Long An - Long An</v>
          </cell>
          <cell r="N4017" t="str">
            <v>2NT</v>
          </cell>
        </row>
        <row r="4018">
          <cell r="L4018" t="str">
            <v>49 071</v>
          </cell>
          <cell r="M4018" t="str">
            <v>TC Việt - Nhật - Long An</v>
          </cell>
          <cell r="N4018">
            <v>2</v>
          </cell>
        </row>
        <row r="4019">
          <cell r="L4019" t="str">
            <v>49 072</v>
          </cell>
          <cell r="M4019" t="str">
            <v>THPT Năng khiếu Đại học Tân Tạo - Long An</v>
          </cell>
          <cell r="N4019" t="str">
            <v>2NT</v>
          </cell>
        </row>
        <row r="4020">
          <cell r="L4020" t="str">
            <v>49 073</v>
          </cell>
          <cell r="M4020" t="str">
            <v>THCS&amp;THPT Nguyễn Văn Rành - Long An</v>
          </cell>
          <cell r="N4020">
            <v>2</v>
          </cell>
        </row>
        <row r="4021">
          <cell r="L4021" t="str">
            <v>49 074</v>
          </cell>
          <cell r="M4021" t="str">
            <v>THCS&amp;THPT Hưng Điền B - Long An</v>
          </cell>
          <cell r="N4021">
            <v>1</v>
          </cell>
        </row>
        <row r="4022">
          <cell r="L4022" t="str">
            <v>49 075</v>
          </cell>
          <cell r="M4022" t="str">
            <v>THCS&amp;THPT Nguyễn Thị Một - Long An</v>
          </cell>
          <cell r="N4022" t="str">
            <v>2NT</v>
          </cell>
        </row>
        <row r="4023">
          <cell r="L4023" t="str">
            <v>49 076</v>
          </cell>
          <cell r="M4023" t="str">
            <v>THPT Mộc Hóa (cũ) - Long An</v>
          </cell>
          <cell r="N4023" t="str">
            <v>2NT</v>
          </cell>
        </row>
        <row r="4024">
          <cell r="L4024" t="str">
            <v>49 077</v>
          </cell>
          <cell r="M4024" t="str">
            <v>TT.GDTX Tp. Tân An - Long An</v>
          </cell>
          <cell r="N4024">
            <v>2</v>
          </cell>
        </row>
        <row r="4025">
          <cell r="L4025" t="str">
            <v>49 078</v>
          </cell>
          <cell r="M4025" t="str">
            <v>TT.GDTX&amp;KTTH-HN Vĩnh Hưng - Long An</v>
          </cell>
          <cell r="N4025" t="str">
            <v>2NT</v>
          </cell>
        </row>
        <row r="4026">
          <cell r="L4026" t="str">
            <v>49 079</v>
          </cell>
          <cell r="M4026" t="str">
            <v>TT.GDTX&amp;KTTH-HN TX Kiến Tường - Long An</v>
          </cell>
          <cell r="N4026">
            <v>2</v>
          </cell>
        </row>
        <row r="4027">
          <cell r="L4027" t="str">
            <v>49 080</v>
          </cell>
          <cell r="M4027" t="str">
            <v>TT.GDTX&amp;KTTH-HN Tân Thạnh - Long An</v>
          </cell>
          <cell r="N4027" t="str">
            <v>2NT</v>
          </cell>
        </row>
        <row r="4028">
          <cell r="L4028" t="str">
            <v>49 081</v>
          </cell>
          <cell r="M4028" t="str">
            <v>TT.GDTX&amp;KTTH-HN Thạnh Hoá - Long An</v>
          </cell>
          <cell r="N4028" t="str">
            <v>2NT</v>
          </cell>
        </row>
        <row r="4029">
          <cell r="L4029" t="str">
            <v>49 082</v>
          </cell>
          <cell r="M4029" t="str">
            <v>tt.gdtx&amp;kttH-hn Đức Huệ - Long An</v>
          </cell>
          <cell r="N4029" t="str">
            <v>2NT</v>
          </cell>
        </row>
        <row r="4030">
          <cell r="L4030" t="str">
            <v>49 083</v>
          </cell>
          <cell r="M4030" t="str">
            <v>TT.GDTX&amp;KTTH-HN Đức Hoà - Long An</v>
          </cell>
          <cell r="N4030" t="str">
            <v>2NT</v>
          </cell>
        </row>
        <row r="4031">
          <cell r="L4031" t="str">
            <v>49 084</v>
          </cell>
          <cell r="M4031" t="str">
            <v>TT.GDTX&amp;KTTH-HN Bến Lức - Long An</v>
          </cell>
          <cell r="N4031" t="str">
            <v>2NT</v>
          </cell>
        </row>
        <row r="4032">
          <cell r="L4032" t="str">
            <v>49 085</v>
          </cell>
          <cell r="M4032" t="str">
            <v>TT.GDTX&amp;KTTH-HN Thủ Thừa - Long An</v>
          </cell>
          <cell r="N4032" t="str">
            <v>2NT</v>
          </cell>
        </row>
        <row r="4033">
          <cell r="L4033" t="str">
            <v>49 086</v>
          </cell>
          <cell r="M4033" t="str">
            <v>TT.GDTX&amp;KTTH-HN Châu Thành - Long An</v>
          </cell>
          <cell r="N4033" t="str">
            <v>2NT</v>
          </cell>
        </row>
        <row r="4034">
          <cell r="L4034" t="str">
            <v>49 087</v>
          </cell>
          <cell r="M4034" t="str">
            <v>TT.GDTX&amp;KTTH-HN Tân Trụ - Long An</v>
          </cell>
          <cell r="N4034" t="str">
            <v>2NT</v>
          </cell>
        </row>
        <row r="4035">
          <cell r="L4035" t="str">
            <v>49 088</v>
          </cell>
          <cell r="M4035" t="str">
            <v>tt.gdtx&amp;kTth-hN Cần Đước - Long An</v>
          </cell>
          <cell r="N4035" t="str">
            <v>2NT</v>
          </cell>
        </row>
        <row r="4036">
          <cell r="L4036" t="str">
            <v>49 089</v>
          </cell>
          <cell r="M4036" t="str">
            <v>TT.GDTX&amp;KTTH-HN Cần Giuộc - Long An</v>
          </cell>
          <cell r="N4036" t="str">
            <v>2NT</v>
          </cell>
        </row>
        <row r="4037">
          <cell r="L4037" t="str">
            <v>49 090</v>
          </cell>
          <cell r="M4037" t="str">
            <v>TT.GDTX&amp;KTTH-HN Tân Hưng - Long An</v>
          </cell>
          <cell r="N4037" t="str">
            <v>2NT</v>
          </cell>
        </row>
        <row r="4038">
          <cell r="L4038" t="str">
            <v>49 091</v>
          </cell>
          <cell r="M4038" t="str">
            <v>THCS&amp;tHpT Khánh Hưng (2016) - Long An</v>
          </cell>
          <cell r="N4038">
            <v>1</v>
          </cell>
        </row>
        <row r="4039">
          <cell r="L4039" t="str">
            <v>49 092</v>
          </cell>
          <cell r="M4039" t="str">
            <v>TT.GDTX&amp;KTTH-HN Mộc Hóa (cũ - từ năm 2013 về trước) - Long An</v>
          </cell>
          <cell r="N4039" t="str">
            <v>2NT</v>
          </cell>
        </row>
        <row r="4040">
          <cell r="L4040" t="str">
            <v>49 093</v>
          </cell>
          <cell r="M4040" t="str">
            <v>THCS&amp;THPT Thuận Mỹ - Long An</v>
          </cell>
          <cell r="N4040" t="str">
            <v>2NT</v>
          </cell>
        </row>
        <row r="4041">
          <cell r="L4041" t="str">
            <v>49 094</v>
          </cell>
          <cell r="M4041" t="str">
            <v>THCS&amp;THPT Long Hựu Đông - Long An</v>
          </cell>
          <cell r="N4041" t="str">
            <v>2NT</v>
          </cell>
        </row>
        <row r="4042">
          <cell r="L4042" t="str">
            <v>49 800</v>
          </cell>
          <cell r="M4042" t="str">
            <v>Học ở nước ngoài_49 - Long An</v>
          </cell>
          <cell r="N4042">
            <v>3</v>
          </cell>
        </row>
        <row r="4043">
          <cell r="L4043" t="str">
            <v>49 900</v>
          </cell>
          <cell r="M4043" t="str">
            <v>Quân nhân, Công an tại ngũ 49 - Long An</v>
          </cell>
          <cell r="N4043">
            <v>3</v>
          </cell>
        </row>
        <row r="4044">
          <cell r="L4044" t="str">
            <v>50 001</v>
          </cell>
          <cell r="M4044" t="str">
            <v>tHpT Châu Thành 1 - Đồng Tháp</v>
          </cell>
          <cell r="N4044" t="str">
            <v>2NT</v>
          </cell>
        </row>
        <row r="4045">
          <cell r="L4045" t="str">
            <v>50 002</v>
          </cell>
          <cell r="M4045" t="str">
            <v>THPT Châu Thành 2 - Đồng Tháp</v>
          </cell>
          <cell r="N4045" t="str">
            <v>2NT</v>
          </cell>
        </row>
        <row r="4046">
          <cell r="L4046" t="str">
            <v>50 003</v>
          </cell>
          <cell r="M4046" t="str">
            <v>THPT Tân Phú Trung - Đồng Tháp</v>
          </cell>
          <cell r="N4046" t="str">
            <v>2NT</v>
          </cell>
        </row>
        <row r="4047">
          <cell r="L4047" t="str">
            <v>50 004</v>
          </cell>
          <cell r="M4047" t="str">
            <v>THPT Nha Mân - Đồng Tháp</v>
          </cell>
          <cell r="N4047" t="str">
            <v>2NT</v>
          </cell>
        </row>
        <row r="4048">
          <cell r="L4048" t="str">
            <v>50 005</v>
          </cell>
          <cell r="M4048" t="str">
            <v>THPT Lai Vung 1 - Đồng Tháp</v>
          </cell>
          <cell r="N4048" t="str">
            <v>2NT</v>
          </cell>
        </row>
        <row r="4049">
          <cell r="L4049" t="str">
            <v>50 006</v>
          </cell>
          <cell r="M4049" t="str">
            <v>THPT Lai Vung 2 - Đồng Tháp</v>
          </cell>
          <cell r="N4049" t="str">
            <v>2NT</v>
          </cell>
        </row>
        <row r="4050">
          <cell r="L4050" t="str">
            <v>50 007</v>
          </cell>
          <cell r="M4050" t="str">
            <v>THPT Lai Vung 3 - Đồng Tháp</v>
          </cell>
          <cell r="N4050" t="str">
            <v>2NT</v>
          </cell>
        </row>
        <row r="4051">
          <cell r="L4051" t="str">
            <v>50 008</v>
          </cell>
          <cell r="M4051" t="str">
            <v>THPT Phan Văn Bảy - Đồng Tháp</v>
          </cell>
          <cell r="N4051" t="str">
            <v>2NT</v>
          </cell>
        </row>
        <row r="4052">
          <cell r="L4052" t="str">
            <v>50 009</v>
          </cell>
          <cell r="M4052" t="str">
            <v>THPT Lấp Vò 1 - Đồng Tháp</v>
          </cell>
          <cell r="N4052" t="str">
            <v>2NT</v>
          </cell>
        </row>
        <row r="4053">
          <cell r="L4053" t="str">
            <v>50 010</v>
          </cell>
          <cell r="M4053" t="str">
            <v>THPT Lấp Vò 2 - Đồng Tháp</v>
          </cell>
          <cell r="N4053" t="str">
            <v>2NT</v>
          </cell>
        </row>
        <row r="4054">
          <cell r="L4054" t="str">
            <v>50 011</v>
          </cell>
          <cell r="M4054" t="str">
            <v>THPT Lấp Vò 3 - Đồng Tháp</v>
          </cell>
          <cell r="N4054" t="str">
            <v>2NT</v>
          </cell>
        </row>
        <row r="4055">
          <cell r="L4055" t="str">
            <v>50 012</v>
          </cell>
          <cell r="M4055" t="str">
            <v>THPT Nguyễn Trãi - Đồng Tháp</v>
          </cell>
          <cell r="N4055" t="str">
            <v>2NT</v>
          </cell>
        </row>
        <row r="4056">
          <cell r="L4056" t="str">
            <v>50 013</v>
          </cell>
          <cell r="M4056" t="str">
            <v>THCS &amp; THPT Bình Thạnh Trung - Đồng Tháp</v>
          </cell>
          <cell r="N4056" t="str">
            <v>2NT</v>
          </cell>
        </row>
        <row r="4057">
          <cell r="L4057" t="str">
            <v>50 014</v>
          </cell>
          <cell r="M4057" t="str">
            <v>THPT Thành phố Sa Đéc - Đồng Tháp</v>
          </cell>
          <cell r="N4057">
            <v>2</v>
          </cell>
        </row>
        <row r="4058">
          <cell r="L4058" t="str">
            <v>50 015</v>
          </cell>
          <cell r="M4058" t="str">
            <v>THPT Nguyễn Du - Đồng Tháp</v>
          </cell>
          <cell r="N4058">
            <v>2</v>
          </cell>
        </row>
        <row r="4059">
          <cell r="L4059" t="str">
            <v>50 016</v>
          </cell>
          <cell r="M4059" t="str">
            <v>THPT chuyên Nguyễn Đình Chiểu - Đồng Tháp</v>
          </cell>
          <cell r="N4059">
            <v>2</v>
          </cell>
        </row>
        <row r="4060">
          <cell r="L4060" t="str">
            <v>50 017</v>
          </cell>
          <cell r="M4060" t="str">
            <v>THPT thành phố Cao Lãnh - Đồng Tháp</v>
          </cell>
          <cell r="N4060">
            <v>2</v>
          </cell>
        </row>
        <row r="4061">
          <cell r="L4061" t="str">
            <v>50 018</v>
          </cell>
          <cell r="M4061" t="str">
            <v>THPT Trần Quốc Toản - Đồng Tháp</v>
          </cell>
          <cell r="N4061">
            <v>2</v>
          </cell>
        </row>
        <row r="4062">
          <cell r="L4062" t="str">
            <v>50 019</v>
          </cell>
          <cell r="M4062" t="str">
            <v>THPT Kỹ Thuật - Đồng Tháp</v>
          </cell>
          <cell r="N4062">
            <v>2</v>
          </cell>
        </row>
        <row r="4063">
          <cell r="L4063" t="str">
            <v>50 020</v>
          </cell>
          <cell r="M4063" t="str">
            <v>THPT Đỗ Công Tường - Đồng Tháp</v>
          </cell>
          <cell r="N4063">
            <v>2</v>
          </cell>
        </row>
        <row r="4064">
          <cell r="L4064" t="str">
            <v>50 021</v>
          </cell>
          <cell r="M4064" t="str">
            <v>THPT Thiên Hộ Dương - Đồng Tháp</v>
          </cell>
          <cell r="N4064">
            <v>2</v>
          </cell>
        </row>
        <row r="4065">
          <cell r="L4065" t="str">
            <v>50 022</v>
          </cell>
          <cell r="M4065" t="str">
            <v>Năng khiếu TDTT - Đồng Tháp</v>
          </cell>
          <cell r="N4065">
            <v>2</v>
          </cell>
        </row>
        <row r="4066">
          <cell r="L4066" t="str">
            <v>50 023</v>
          </cell>
          <cell r="M4066" t="str">
            <v>THPT chuyên Nguyễn Quang Diêu - Đồng Tháp</v>
          </cell>
          <cell r="N4066">
            <v>2</v>
          </cell>
        </row>
        <row r="4067">
          <cell r="L4067" t="str">
            <v>50 024</v>
          </cell>
          <cell r="M4067" t="str">
            <v>THPT Cao Lãnh 1 - Đồng Tháp</v>
          </cell>
          <cell r="N4067" t="str">
            <v>2NT</v>
          </cell>
        </row>
        <row r="4068">
          <cell r="L4068" t="str">
            <v>50 025</v>
          </cell>
          <cell r="M4068" t="str">
            <v>THPT Cao Lãnh 2 - Đồng Tháp</v>
          </cell>
          <cell r="N4068" t="str">
            <v>2NT</v>
          </cell>
        </row>
        <row r="4069">
          <cell r="L4069" t="str">
            <v>50 026</v>
          </cell>
          <cell r="M4069" t="str">
            <v>THPT Thống Linh - Đồng Tháp</v>
          </cell>
          <cell r="N4069" t="str">
            <v>2NT</v>
          </cell>
        </row>
        <row r="4070">
          <cell r="L4070" t="str">
            <v>50 027</v>
          </cell>
          <cell r="M4070" t="str">
            <v>THPT Kiến Văn - Đồng Tháp</v>
          </cell>
          <cell r="N4070" t="str">
            <v>2NT</v>
          </cell>
        </row>
        <row r="4071">
          <cell r="L4071" t="str">
            <v>50 028</v>
          </cell>
          <cell r="M4071" t="str">
            <v>THCS và THPT Nguyễn Văn Khải - Đồng Tháp</v>
          </cell>
          <cell r="N4071" t="str">
            <v>2NT</v>
          </cell>
        </row>
        <row r="4072">
          <cell r="L4072" t="str">
            <v>50 029</v>
          </cell>
          <cell r="M4072" t="str">
            <v>THPT Tháp Mười - Đồng Tháp</v>
          </cell>
          <cell r="N4072" t="str">
            <v>2NT</v>
          </cell>
        </row>
        <row r="4073">
          <cell r="L4073" t="str">
            <v>50 030</v>
          </cell>
          <cell r="M4073" t="str">
            <v>THPT Trường Xuân - Đồng Tháp</v>
          </cell>
          <cell r="N4073" t="str">
            <v>2NT</v>
          </cell>
        </row>
        <row r="4074">
          <cell r="L4074" t="str">
            <v>50 031</v>
          </cell>
          <cell r="M4074" t="str">
            <v>THPT Mỹ Quý - Đồng Tháp</v>
          </cell>
          <cell r="N4074" t="str">
            <v>2NT</v>
          </cell>
        </row>
        <row r="4075">
          <cell r="L4075" t="str">
            <v>50 032</v>
          </cell>
          <cell r="M4075" t="str">
            <v>THPT Đốc Binh Kiều - Đồng Tháp</v>
          </cell>
          <cell r="N4075" t="str">
            <v>2NT</v>
          </cell>
        </row>
        <row r="4076">
          <cell r="L4076" t="str">
            <v>50 033</v>
          </cell>
          <cell r="M4076" t="str">
            <v>THPT Phú Điền - Đồng Tháp</v>
          </cell>
          <cell r="N4076" t="str">
            <v>2NT</v>
          </cell>
        </row>
        <row r="4077">
          <cell r="L4077" t="str">
            <v>50 034</v>
          </cell>
          <cell r="M4077" t="str">
            <v>THPT Tam Nông - Đồng Tháp</v>
          </cell>
          <cell r="N4077" t="str">
            <v>2NT</v>
          </cell>
        </row>
        <row r="4078">
          <cell r="L4078" t="str">
            <v>50 035</v>
          </cell>
          <cell r="M4078" t="str">
            <v>THPT Tràm Chim - Đồng Tháp</v>
          </cell>
          <cell r="N4078" t="str">
            <v>2NT</v>
          </cell>
        </row>
        <row r="4079">
          <cell r="L4079" t="str">
            <v>50 036</v>
          </cell>
          <cell r="M4079" t="str">
            <v>THCS và THPT Hòa Bình - Đồng Tháp</v>
          </cell>
          <cell r="N4079" t="str">
            <v>2NT</v>
          </cell>
        </row>
        <row r="4080">
          <cell r="L4080" t="str">
            <v>50 037</v>
          </cell>
          <cell r="M4080" t="str">
            <v>THPT Thanh Bình 1 - Đồng Tháp</v>
          </cell>
          <cell r="N4080" t="str">
            <v>2NT</v>
          </cell>
        </row>
        <row r="4081">
          <cell r="L4081" t="str">
            <v>50 038</v>
          </cell>
          <cell r="M4081" t="str">
            <v>THPT Thanh Bình 2 - Đồng Tháp</v>
          </cell>
          <cell r="N4081" t="str">
            <v>2NT</v>
          </cell>
        </row>
        <row r="4082">
          <cell r="L4082" t="str">
            <v>50 039</v>
          </cell>
          <cell r="M4082" t="str">
            <v>THPT Trần Văn Năng - Đồng Tháp</v>
          </cell>
          <cell r="N4082" t="str">
            <v>2NT</v>
          </cell>
        </row>
        <row r="4083">
          <cell r="L4083" t="str">
            <v>50 040</v>
          </cell>
          <cell r="M4083" t="str">
            <v>THPT Hồng Ngự 1 - Đồng Tháp</v>
          </cell>
          <cell r="N4083">
            <v>2</v>
          </cell>
        </row>
        <row r="4084">
          <cell r="L4084" t="str">
            <v>50 041</v>
          </cell>
          <cell r="M4084" t="str">
            <v>THPT Chu Văn An - Đồng Tháp</v>
          </cell>
          <cell r="N4084">
            <v>2</v>
          </cell>
        </row>
        <row r="4085">
          <cell r="L4085" t="str">
            <v>50 042</v>
          </cell>
          <cell r="M4085" t="str">
            <v>THPT Hồng Ngự 2 - Đồng Tháp</v>
          </cell>
          <cell r="N4085" t="str">
            <v>2NT</v>
          </cell>
        </row>
        <row r="4086">
          <cell r="L4086" t="str">
            <v>50 043</v>
          </cell>
          <cell r="M4086" t="str">
            <v>THPT Hồng Ngự 3 - Đồng Tháp</v>
          </cell>
          <cell r="N4086" t="str">
            <v>2NT</v>
          </cell>
        </row>
        <row r="4087">
          <cell r="L4087" t="str">
            <v>50 044</v>
          </cell>
          <cell r="M4087" t="str">
            <v>THPT Long Khánh A - Đồng Tháp</v>
          </cell>
          <cell r="N4087" t="str">
            <v>2NT</v>
          </cell>
        </row>
        <row r="4088">
          <cell r="L4088" t="str">
            <v>50 045</v>
          </cell>
          <cell r="M4088" t="str">
            <v>THPT Tân Hồng - Đồng Tháp</v>
          </cell>
          <cell r="N4088" t="str">
            <v>2NT</v>
          </cell>
        </row>
        <row r="4089">
          <cell r="L4089" t="str">
            <v>50 046</v>
          </cell>
          <cell r="M4089" t="str">
            <v>THPT Giồng Thị Đam - Đồng Tháp</v>
          </cell>
          <cell r="N4089" t="str">
            <v>2NT</v>
          </cell>
        </row>
        <row r="4090">
          <cell r="L4090" t="str">
            <v>50 047</v>
          </cell>
          <cell r="M4090" t="str">
            <v>THPT Tân Thành - Đồng Tháp</v>
          </cell>
          <cell r="N4090" t="str">
            <v>2NT</v>
          </cell>
        </row>
        <row r="4091">
          <cell r="L4091" t="str">
            <v>50 048</v>
          </cell>
          <cell r="M4091" t="str">
            <v>TT GDTX thành phố Sa Đéc - Đồng Tháp</v>
          </cell>
          <cell r="N4091">
            <v>2</v>
          </cell>
        </row>
        <row r="4092">
          <cell r="L4092" t="str">
            <v>50 049</v>
          </cell>
          <cell r="M4092" t="str">
            <v>TT gDtX - KTHN tỉnh Đồng Tháp - Đồng Tháp</v>
          </cell>
          <cell r="N4092">
            <v>2</v>
          </cell>
        </row>
        <row r="4093">
          <cell r="L4093" t="str">
            <v>50 050</v>
          </cell>
          <cell r="M4093" t="str">
            <v>Trung cấp nghề - GDTX Tháp Mười - Đồng Tháp</v>
          </cell>
          <cell r="N4093" t="str">
            <v>2NT</v>
          </cell>
        </row>
        <row r="4094">
          <cell r="L4094" t="str">
            <v>50 051</v>
          </cell>
          <cell r="M4094" t="str">
            <v>Trung cấp nghề - GDTX Thanh Bình - Đồng Tháp</v>
          </cell>
          <cell r="N4094" t="str">
            <v>2NT</v>
          </cell>
        </row>
        <row r="4095">
          <cell r="L4095" t="str">
            <v>50 052</v>
          </cell>
          <cell r="M4095" t="str">
            <v>Trung cấp nghề - GDTX Hồng Ngự - Đồng Tháp</v>
          </cell>
          <cell r="N4095">
            <v>2</v>
          </cell>
        </row>
        <row r="4096">
          <cell r="L4096" t="str">
            <v>50 053</v>
          </cell>
          <cell r="M4096" t="str">
            <v>TT Dạy nghề - GDTX Châu Thành - Đồng Tháp</v>
          </cell>
          <cell r="N4096" t="str">
            <v>2NT</v>
          </cell>
        </row>
        <row r="4097">
          <cell r="L4097" t="str">
            <v>50 054</v>
          </cell>
          <cell r="M4097" t="str">
            <v>TT Dạy nghề - GDTX Lai Vung - Đồng Tháp</v>
          </cell>
          <cell r="N4097" t="str">
            <v>2NT</v>
          </cell>
        </row>
        <row r="4098">
          <cell r="L4098" t="str">
            <v>50 055</v>
          </cell>
          <cell r="M4098" t="str">
            <v>TT Dạy nghề - GDTX Lấp Vò - Đồng Tháp</v>
          </cell>
          <cell r="N4098" t="str">
            <v>2NT</v>
          </cell>
        </row>
        <row r="4099">
          <cell r="L4099" t="str">
            <v>50 056</v>
          </cell>
          <cell r="M4099" t="str">
            <v>TT Dạy nghề - GDTX H.Cao Lãnh - Đồng Tháp</v>
          </cell>
          <cell r="N4099" t="str">
            <v>2NT</v>
          </cell>
        </row>
        <row r="4100">
          <cell r="L4100" t="str">
            <v>50 057</v>
          </cell>
          <cell r="M4100" t="str">
            <v>TT Dạy nghề - GDTX Tam Nông - Đồng Tháp</v>
          </cell>
          <cell r="N4100" t="str">
            <v>2NT</v>
          </cell>
        </row>
        <row r="4101">
          <cell r="L4101" t="str">
            <v>50 058</v>
          </cell>
          <cell r="M4101" t="str">
            <v>TT Dạy nghề - GDTX huyện Hồng Ngự - Đồng Tháp</v>
          </cell>
          <cell r="N4101" t="str">
            <v>2NT</v>
          </cell>
        </row>
        <row r="4102">
          <cell r="L4102" t="str">
            <v>50 059</v>
          </cell>
          <cell r="M4102" t="str">
            <v>TT Dạy nghề - GDTX Tân Hồng - Đồng Tháp</v>
          </cell>
          <cell r="N4102" t="str">
            <v>2NT</v>
          </cell>
        </row>
        <row r="4103">
          <cell r="L4103" t="str">
            <v>50 060</v>
          </cell>
          <cell r="M4103" t="str">
            <v>CĐ nghề Đồng Tháp - Đồng Tháp</v>
          </cell>
          <cell r="N4103">
            <v>2</v>
          </cell>
        </row>
        <row r="4104">
          <cell r="L4104" t="str">
            <v>50 061</v>
          </cell>
          <cell r="M4104" t="str">
            <v>Trường Trung cấp nghề Giao thông vận tải Đồng Tháp - Đồng Tháp</v>
          </cell>
          <cell r="N4104">
            <v>2</v>
          </cell>
        </row>
        <row r="4105">
          <cell r="L4105" t="str">
            <v>50 062</v>
          </cell>
          <cell r="M4105" t="str">
            <v>Trường TC Nghề Tháp Mười - Đồng Tháp</v>
          </cell>
          <cell r="N4105" t="str">
            <v>2NT</v>
          </cell>
        </row>
        <row r="4106">
          <cell r="L4106" t="str">
            <v>50 063</v>
          </cell>
          <cell r="M4106" t="str">
            <v>Trung cấp nghề Thanh Bình - Đồng Tháp</v>
          </cell>
          <cell r="N4106" t="str">
            <v>2NT</v>
          </cell>
        </row>
        <row r="4107">
          <cell r="L4107" t="str">
            <v>50 064</v>
          </cell>
          <cell r="M4107" t="str">
            <v>Trường TC Nghề Hồng Ngự - Đồng Tháp</v>
          </cell>
          <cell r="N4107">
            <v>2</v>
          </cell>
        </row>
        <row r="4108">
          <cell r="L4108" t="str">
            <v>50 065</v>
          </cell>
          <cell r="M4108" t="str">
            <v>CĐ Nghề Cơ điện Xây dựng Việt Xô - Đồng Tháp</v>
          </cell>
          <cell r="N4108">
            <v>2</v>
          </cell>
        </row>
        <row r="4109">
          <cell r="L4109" t="str">
            <v>50 066</v>
          </cell>
          <cell r="M4109" t="str">
            <v>Cao đẳng cộng đồng Đồng Tháp - Đồng Tháp</v>
          </cell>
          <cell r="N4109">
            <v>2</v>
          </cell>
        </row>
        <row r="4110">
          <cell r="L4110" t="str">
            <v>50 067</v>
          </cell>
          <cell r="M4110" t="str">
            <v>TT GDTX Châu Thành - Đồng Tháp</v>
          </cell>
          <cell r="N4110" t="str">
            <v>2NT</v>
          </cell>
        </row>
        <row r="4111">
          <cell r="L4111" t="str">
            <v>50 068</v>
          </cell>
          <cell r="M4111" t="str">
            <v>TT GdTX Lai Vung - Đồng Tháp</v>
          </cell>
          <cell r="N4111" t="str">
            <v>2NT</v>
          </cell>
        </row>
        <row r="4112">
          <cell r="L4112" t="str">
            <v>50 069</v>
          </cell>
          <cell r="M4112" t="str">
            <v>TT GDTX Lấp Vò - Đồng Tháp</v>
          </cell>
          <cell r="N4112" t="str">
            <v>2NT</v>
          </cell>
        </row>
        <row r="4113">
          <cell r="L4113" t="str">
            <v>50 070</v>
          </cell>
          <cell r="M4113" t="str">
            <v>TT GDTX huyện Cao Lãnh - Đồng Tháp</v>
          </cell>
          <cell r="N4113" t="str">
            <v>2NT</v>
          </cell>
        </row>
        <row r="4114">
          <cell r="L4114" t="str">
            <v>50 071</v>
          </cell>
          <cell r="M4114" t="str">
            <v>TT GDTX Tháp Mười - Đồng Tháp</v>
          </cell>
          <cell r="N4114" t="str">
            <v>2NT</v>
          </cell>
        </row>
        <row r="4115">
          <cell r="L4115" t="str">
            <v>50 072</v>
          </cell>
          <cell r="M4115" t="str">
            <v>TT GDTX Tam Nông - Đồng Tháp</v>
          </cell>
          <cell r="N4115" t="str">
            <v>2NT</v>
          </cell>
        </row>
        <row r="4116">
          <cell r="L4116" t="str">
            <v>50 073</v>
          </cell>
          <cell r="M4116" t="str">
            <v>TT GDTX Thanh Bình - Đồng Tháp</v>
          </cell>
          <cell r="N4116" t="str">
            <v>2NT</v>
          </cell>
        </row>
        <row r="4117">
          <cell r="L4117" t="str">
            <v>50 074</v>
          </cell>
          <cell r="M4117" t="str">
            <v>tT GDTX TX Hồng Ngự - Đồng Tháp</v>
          </cell>
          <cell r="N4117">
            <v>2</v>
          </cell>
        </row>
        <row r="4118">
          <cell r="L4118" t="str">
            <v>50 075</v>
          </cell>
          <cell r="M4118" t="str">
            <v>TT GDTX huyện Hồng Ngự - Đồng Tháp</v>
          </cell>
          <cell r="N4118" t="str">
            <v>2NT</v>
          </cell>
        </row>
        <row r="4119">
          <cell r="L4119" t="str">
            <v>50 076</v>
          </cell>
          <cell r="M4119" t="str">
            <v>TT GDTX Tân Hồng - Đồng Tháp</v>
          </cell>
          <cell r="N4119" t="str">
            <v>2NT</v>
          </cell>
        </row>
        <row r="4120">
          <cell r="L4120" t="str">
            <v>50 077</v>
          </cell>
          <cell r="M4120" t="str">
            <v>THPT thị xã Sa Đéc - Đồng Tháp</v>
          </cell>
          <cell r="N4120">
            <v>2</v>
          </cell>
        </row>
        <row r="4121">
          <cell r="L4121" t="str">
            <v>50 078</v>
          </cell>
          <cell r="M4121" t="str">
            <v>THPT bán công Châu Thành - Đồng Tháp</v>
          </cell>
          <cell r="N4121" t="str">
            <v>2NT</v>
          </cell>
        </row>
        <row r="4122">
          <cell r="L4122" t="str">
            <v>50 079</v>
          </cell>
          <cell r="M4122" t="str">
            <v>THPT bán công Lai Vung - Đồng Tháp</v>
          </cell>
          <cell r="N4122" t="str">
            <v>2NT</v>
          </cell>
        </row>
        <row r="4123">
          <cell r="L4123" t="str">
            <v>50 080</v>
          </cell>
          <cell r="M4123" t="str">
            <v>THPT bán công Lấp Vò - Đồng Tháp</v>
          </cell>
          <cell r="N4123" t="str">
            <v>2NT</v>
          </cell>
        </row>
        <row r="4124">
          <cell r="L4124" t="str">
            <v>50 081</v>
          </cell>
          <cell r="M4124" t="str">
            <v>THPT bán công Đồ Chiểu - Đồng Tháp</v>
          </cell>
          <cell r="N4124">
            <v>2</v>
          </cell>
        </row>
        <row r="4125">
          <cell r="L4125" t="str">
            <v>50 082</v>
          </cell>
          <cell r="M4125" t="str">
            <v>THPT bán công TX Cao Lãnh - Đồng Tháp</v>
          </cell>
          <cell r="N4125">
            <v>2</v>
          </cell>
        </row>
        <row r="4126">
          <cell r="L4126" t="str">
            <v>50 083</v>
          </cell>
          <cell r="M4126" t="str">
            <v>THPT bán công H. Cao Lãnh - Đồng Tháp</v>
          </cell>
          <cell r="N4126" t="str">
            <v>2NT</v>
          </cell>
        </row>
        <row r="4127">
          <cell r="L4127" t="str">
            <v>50 084</v>
          </cell>
          <cell r="M4127" t="str">
            <v>THPT bán công Tháp Mười - Đồng Tháp</v>
          </cell>
          <cell r="N4127" t="str">
            <v>2NT</v>
          </cell>
        </row>
        <row r="4128">
          <cell r="L4128" t="str">
            <v>50 085</v>
          </cell>
          <cell r="M4128" t="str">
            <v>THPT bán công Tam Nông - Đồng Tháp</v>
          </cell>
          <cell r="N4128" t="str">
            <v>2NT</v>
          </cell>
        </row>
        <row r="4129">
          <cell r="L4129" t="str">
            <v>50 086</v>
          </cell>
          <cell r="M4129" t="str">
            <v>THPT bán công Thanh Bình - Đồng Tháp</v>
          </cell>
          <cell r="N4129" t="str">
            <v>2NT</v>
          </cell>
        </row>
        <row r="4130">
          <cell r="L4130" t="str">
            <v>50 087</v>
          </cell>
          <cell r="M4130" t="str">
            <v>THPT bán công Hồng Ngự - Đồng Tháp</v>
          </cell>
          <cell r="N4130" t="str">
            <v>2NT</v>
          </cell>
        </row>
        <row r="4131">
          <cell r="L4131" t="str">
            <v>50 088</v>
          </cell>
          <cell r="M4131" t="str">
            <v>THPT Tư thục Đồ Chiểu - Đồng Tháp</v>
          </cell>
          <cell r="N4131">
            <v>2</v>
          </cell>
        </row>
        <row r="4132">
          <cell r="L4132" t="str">
            <v>50 089</v>
          </cell>
          <cell r="M4132" t="str">
            <v>THPT Lê Quí Đôn - Đồng Tháp</v>
          </cell>
          <cell r="N4132" t="str">
            <v>2NT</v>
          </cell>
        </row>
        <row r="4133">
          <cell r="L4133" t="str">
            <v>50 090</v>
          </cell>
          <cell r="M4133" t="str">
            <v>THPT Đồ Chiểu - Đồng Tháp</v>
          </cell>
          <cell r="N4133">
            <v>2</v>
          </cell>
        </row>
        <row r="4134">
          <cell r="L4134" t="str">
            <v>50 091</v>
          </cell>
          <cell r="M4134" t="str">
            <v>TT Giáo dục nghề nghiệp - GDTX huyện Châu Thành - Đồng Tháp</v>
          </cell>
          <cell r="N4134" t="str">
            <v>2NT</v>
          </cell>
        </row>
        <row r="4135">
          <cell r="L4135" t="str">
            <v>50 092</v>
          </cell>
          <cell r="M4135" t="str">
            <v>TT Giáo dục nghề nghiệp - GDTX huyện Lai Vung - Đồng Tháp</v>
          </cell>
          <cell r="N4135" t="str">
            <v>2NT</v>
          </cell>
        </row>
        <row r="4136">
          <cell r="L4136" t="str">
            <v>50 093</v>
          </cell>
          <cell r="M4136" t="str">
            <v>TT Giáo dục nghề nghiệp - GDTX huyện Lấp Vò - Đồng Tháp</v>
          </cell>
          <cell r="N4136" t="str">
            <v>2NT</v>
          </cell>
        </row>
        <row r="4137">
          <cell r="L4137" t="str">
            <v>50 094</v>
          </cell>
          <cell r="M4137" t="str">
            <v>TT Giáo dục nghề nghiệp - GDTX huyện Hồng Ngự - Đồng Tháp</v>
          </cell>
          <cell r="N4137" t="str">
            <v>2NT</v>
          </cell>
        </row>
        <row r="4138">
          <cell r="L4138" t="str">
            <v>50 095</v>
          </cell>
          <cell r="M4138" t="str">
            <v>TT Giáo dục nghề nghiệp - GDTX huyện Tân Hồng - Đồng Tháp</v>
          </cell>
          <cell r="N4138" t="str">
            <v>2NT</v>
          </cell>
        </row>
        <row r="4139">
          <cell r="L4139" t="str">
            <v>50 096</v>
          </cell>
          <cell r="M4139" t="str">
            <v>THPT Hồng Ngự 1 - Đồng Tháp</v>
          </cell>
          <cell r="N4139" t="str">
            <v>2NT</v>
          </cell>
        </row>
        <row r="4140">
          <cell r="L4140" t="str">
            <v>50 097</v>
          </cell>
          <cell r="M4140" t="str">
            <v>THPT Chu Văn An - Đồng Tháp</v>
          </cell>
          <cell r="N4140" t="str">
            <v>2NT</v>
          </cell>
        </row>
        <row r="4141">
          <cell r="L4141" t="str">
            <v>50 800</v>
          </cell>
          <cell r="M4141" t="str">
            <v>Học ở nước ngoài_50 - Đồng Tháp</v>
          </cell>
          <cell r="N4141">
            <v>3</v>
          </cell>
        </row>
        <row r="4142">
          <cell r="L4142" t="str">
            <v>50 900</v>
          </cell>
          <cell r="M4142" t="str">
            <v>Quân nhân, Công an tại ngũ 50 - Đồng Tháp</v>
          </cell>
          <cell r="N4142">
            <v>3</v>
          </cell>
        </row>
        <row r="4143">
          <cell r="L4143" t="str">
            <v>51 001</v>
          </cell>
          <cell r="M4143" t="str">
            <v>THPT Long Xuyên - An Giang</v>
          </cell>
          <cell r="N4143">
            <v>2</v>
          </cell>
        </row>
        <row r="4144">
          <cell r="L4144" t="str">
            <v>51 002</v>
          </cell>
          <cell r="M4144" t="str">
            <v>THPT Chuyên Thoại Ngọc Hầu - An Giang</v>
          </cell>
          <cell r="N4144">
            <v>2</v>
          </cell>
        </row>
        <row r="4145">
          <cell r="L4145" t="str">
            <v>51 003</v>
          </cell>
          <cell r="M4145" t="str">
            <v>pT ISCHOOL Long Xuyên - An Giang</v>
          </cell>
          <cell r="N4145">
            <v>2</v>
          </cell>
        </row>
        <row r="4146">
          <cell r="L4146" t="str">
            <v>51 004</v>
          </cell>
          <cell r="M4146" t="str">
            <v>THPT Mỹ Thới - An Giang</v>
          </cell>
          <cell r="N4146">
            <v>2</v>
          </cell>
        </row>
        <row r="4147">
          <cell r="L4147" t="str">
            <v>51 005</v>
          </cell>
          <cell r="M4147" t="str">
            <v>CĐ Nghề An Giang - An Giang</v>
          </cell>
          <cell r="N4147">
            <v>2</v>
          </cell>
        </row>
        <row r="4148">
          <cell r="L4148" t="str">
            <v>51 006</v>
          </cell>
          <cell r="M4148" t="str">
            <v>TT GDTX An Giang - An Giang</v>
          </cell>
          <cell r="N4148">
            <v>2</v>
          </cell>
        </row>
        <row r="4149">
          <cell r="L4149" t="str">
            <v>51 007</v>
          </cell>
          <cell r="M4149" t="str">
            <v>PT Chưởng Binh Lễ - An Giang</v>
          </cell>
          <cell r="N4149">
            <v>2</v>
          </cell>
        </row>
        <row r="4150">
          <cell r="L4150" t="str">
            <v>51 008</v>
          </cell>
          <cell r="M4150" t="str">
            <v>THPT Chuyên Thủ Khoa Nghĩa - An Giang</v>
          </cell>
          <cell r="N4150">
            <v>2</v>
          </cell>
        </row>
        <row r="4151">
          <cell r="L4151" t="str">
            <v>51 009</v>
          </cell>
          <cell r="M4151" t="str">
            <v>THPT Võ Thị Sáu - An Giang</v>
          </cell>
          <cell r="N4151">
            <v>2</v>
          </cell>
        </row>
        <row r="4152">
          <cell r="L4152" t="str">
            <v>51 010</v>
          </cell>
          <cell r="M4152" t="str">
            <v>THpT An Phú - An Giang</v>
          </cell>
          <cell r="N4152" t="str">
            <v>2NT</v>
          </cell>
        </row>
        <row r="4153">
          <cell r="L4153" t="str">
            <v>51 011</v>
          </cell>
          <cell r="M4153" t="str">
            <v>THPT An Phú 2 - An Giang</v>
          </cell>
          <cell r="N4153" t="str">
            <v>2NT</v>
          </cell>
        </row>
        <row r="4154">
          <cell r="L4154" t="str">
            <v>51 012</v>
          </cell>
          <cell r="M4154" t="str">
            <v>THPT Quốc Thái - An Giang</v>
          </cell>
          <cell r="N4154">
            <v>1</v>
          </cell>
        </row>
        <row r="4155">
          <cell r="L4155" t="str">
            <v>51 013</v>
          </cell>
          <cell r="M4155" t="str">
            <v>THPT Tân Châu - An Giang</v>
          </cell>
          <cell r="N4155">
            <v>2</v>
          </cell>
        </row>
        <row r="4156">
          <cell r="L4156" t="str">
            <v>51 014</v>
          </cell>
          <cell r="M4156" t="str">
            <v>THPT Đức Trí - An Giang</v>
          </cell>
          <cell r="N4156">
            <v>2</v>
          </cell>
        </row>
        <row r="4157">
          <cell r="L4157" t="str">
            <v>51 015</v>
          </cell>
          <cell r="M4157" t="str">
            <v>THPT Vĩnh Xương - An Giang</v>
          </cell>
          <cell r="N4157">
            <v>1</v>
          </cell>
        </row>
        <row r="4158">
          <cell r="L4158" t="str">
            <v>51 016</v>
          </cell>
          <cell r="M4158" t="str">
            <v>THPT Chu Văn An - An Giang</v>
          </cell>
          <cell r="N4158" t="str">
            <v>2NT</v>
          </cell>
        </row>
        <row r="4159">
          <cell r="L4159" t="str">
            <v>51 017</v>
          </cell>
          <cell r="M4159" t="str">
            <v>PT Phú Tân - An Giang</v>
          </cell>
          <cell r="N4159" t="str">
            <v>2NT</v>
          </cell>
        </row>
        <row r="4160">
          <cell r="L4160" t="str">
            <v>51 018</v>
          </cell>
          <cell r="M4160" t="str">
            <v>THPT Nguyễn Chí Thanh - An Giang</v>
          </cell>
          <cell r="N4160" t="str">
            <v>2NT</v>
          </cell>
        </row>
        <row r="4161">
          <cell r="L4161" t="str">
            <v>51 019</v>
          </cell>
          <cell r="M4161" t="str">
            <v>THPT Trần Văn Thành - An Giang</v>
          </cell>
          <cell r="N4161" t="str">
            <v>2NT</v>
          </cell>
        </row>
        <row r="4162">
          <cell r="L4162" t="str">
            <v>51 020</v>
          </cell>
          <cell r="M4162" t="str">
            <v>THPT Châu Phú - An Giang</v>
          </cell>
          <cell r="N4162" t="str">
            <v>2NT</v>
          </cell>
        </row>
        <row r="4163">
          <cell r="L4163" t="str">
            <v>51 021</v>
          </cell>
          <cell r="M4163" t="str">
            <v>THPT Thạnh Mỹ Tây - An Giang</v>
          </cell>
          <cell r="N4163" t="str">
            <v>2NT</v>
          </cell>
        </row>
        <row r="4164">
          <cell r="L4164" t="str">
            <v>51 022</v>
          </cell>
          <cell r="M4164" t="str">
            <v>THPT Bình Mỹ - An Giang</v>
          </cell>
          <cell r="N4164">
            <v>1</v>
          </cell>
        </row>
        <row r="4165">
          <cell r="L4165" t="str">
            <v>51 023</v>
          </cell>
          <cell r="M4165" t="str">
            <v>PT Bình Long - An Giang</v>
          </cell>
          <cell r="N4165" t="str">
            <v>2NT</v>
          </cell>
        </row>
        <row r="4166">
          <cell r="L4166" t="str">
            <v>51 024</v>
          </cell>
          <cell r="M4166" t="str">
            <v>THPT Tịnh Biên - An Giang</v>
          </cell>
          <cell r="N4166">
            <v>1</v>
          </cell>
        </row>
        <row r="4167">
          <cell r="L4167" t="str">
            <v>51 025</v>
          </cell>
          <cell r="M4167" t="str">
            <v>THPT Chi Lăng - An Giang</v>
          </cell>
          <cell r="N4167">
            <v>1</v>
          </cell>
        </row>
        <row r="4168">
          <cell r="L4168" t="str">
            <v>51 026</v>
          </cell>
          <cell r="M4168" t="str">
            <v>THPT Xuân tô - An Giang</v>
          </cell>
          <cell r="N4168">
            <v>1</v>
          </cell>
        </row>
        <row r="4169">
          <cell r="L4169" t="str">
            <v>51 027</v>
          </cell>
          <cell r="M4169" t="str">
            <v>THPT Nguyễn Trung Trực - An Giang</v>
          </cell>
          <cell r="N4169">
            <v>1</v>
          </cell>
        </row>
        <row r="4170">
          <cell r="L4170" t="str">
            <v>51 028</v>
          </cell>
          <cell r="M4170" t="str">
            <v>THPT Dân Tộc Nội Trú - An Giang</v>
          </cell>
          <cell r="N4170">
            <v>1</v>
          </cell>
        </row>
        <row r="4171">
          <cell r="L4171" t="str">
            <v>51 029</v>
          </cell>
          <cell r="M4171" t="str">
            <v>THPT Ba Chúc - An Giang</v>
          </cell>
          <cell r="N4171">
            <v>1</v>
          </cell>
        </row>
        <row r="4172">
          <cell r="L4172" t="str">
            <v>51 030</v>
          </cell>
          <cell r="M4172" t="str">
            <v>THPT Nguyễn Hữu Cảnh - An Giang</v>
          </cell>
          <cell r="N4172" t="str">
            <v>2NT</v>
          </cell>
        </row>
        <row r="4173">
          <cell r="L4173" t="str">
            <v>51 031</v>
          </cell>
          <cell r="M4173" t="str">
            <v>THPT Châu Văn Liêm - An Giang</v>
          </cell>
          <cell r="N4173" t="str">
            <v>2NT</v>
          </cell>
        </row>
        <row r="4174">
          <cell r="L4174" t="str">
            <v>51 032</v>
          </cell>
          <cell r="M4174" t="str">
            <v>THPT Huỳnh Thị Hưởng - An Giang</v>
          </cell>
          <cell r="N4174" t="str">
            <v>2NT</v>
          </cell>
        </row>
        <row r="4175">
          <cell r="L4175" t="str">
            <v>51 033</v>
          </cell>
          <cell r="M4175" t="str">
            <v>THPT Long Kiến - An Giang</v>
          </cell>
          <cell r="N4175" t="str">
            <v>2NT</v>
          </cell>
        </row>
        <row r="4176">
          <cell r="L4176" t="str">
            <v>51 034</v>
          </cell>
          <cell r="M4176" t="str">
            <v>THPT Mỹ Hiệp - An Giang</v>
          </cell>
          <cell r="N4176" t="str">
            <v>2NT</v>
          </cell>
        </row>
        <row r="4177">
          <cell r="L4177" t="str">
            <v>51 037</v>
          </cell>
          <cell r="M4177" t="str">
            <v>THPT Nguyễn Bỉnh Khiêm - An Giang</v>
          </cell>
          <cell r="N4177" t="str">
            <v>2NT</v>
          </cell>
        </row>
        <row r="4178">
          <cell r="L4178" t="str">
            <v>51 039</v>
          </cell>
          <cell r="M4178" t="str">
            <v>THPT Vĩnh Bình - An Giang</v>
          </cell>
          <cell r="N4178" t="str">
            <v>2NT</v>
          </cell>
        </row>
        <row r="4179">
          <cell r="L4179" t="str">
            <v>51 040</v>
          </cell>
          <cell r="M4179" t="str">
            <v>THPT Nguyễn Văn Thoại - An Giang</v>
          </cell>
          <cell r="N4179" t="str">
            <v>2NT</v>
          </cell>
        </row>
        <row r="4180">
          <cell r="L4180" t="str">
            <v>51 041</v>
          </cell>
          <cell r="M4180" t="str">
            <v>THPT Nguyễn Khuyến - An Giang</v>
          </cell>
          <cell r="N4180" t="str">
            <v>2NT</v>
          </cell>
        </row>
        <row r="4181">
          <cell r="L4181" t="str">
            <v>51 044</v>
          </cell>
          <cell r="M4181" t="str">
            <v>THPT Vọng Thê - An Giang</v>
          </cell>
          <cell r="N4181">
            <v>1</v>
          </cell>
        </row>
        <row r="4182">
          <cell r="L4182" t="str">
            <v>51 045</v>
          </cell>
          <cell r="M4182" t="str">
            <v>TH Y Tế - An Giang</v>
          </cell>
          <cell r="N4182">
            <v>2</v>
          </cell>
        </row>
        <row r="4183">
          <cell r="L4183" t="str">
            <v>51 046</v>
          </cell>
          <cell r="M4183" t="str">
            <v>THPT Hoà Lạc - An Giang</v>
          </cell>
          <cell r="N4183" t="str">
            <v>2NT</v>
          </cell>
        </row>
        <row r="4184">
          <cell r="L4184" t="str">
            <v>51 047</v>
          </cell>
          <cell r="M4184" t="str">
            <v>THPT Mỹ Hội Đông - An Giang</v>
          </cell>
          <cell r="N4184" t="str">
            <v>2NT</v>
          </cell>
        </row>
        <row r="4185">
          <cell r="L4185" t="str">
            <v>51 048</v>
          </cell>
          <cell r="M4185" t="str">
            <v>THPT Vĩnh Trạch - An Giang</v>
          </cell>
          <cell r="N4185" t="str">
            <v>2NT</v>
          </cell>
        </row>
        <row r="4186">
          <cell r="L4186" t="str">
            <v>51 049</v>
          </cell>
          <cell r="M4186" t="str">
            <v>THPT Hòa Bình - An Giang</v>
          </cell>
          <cell r="N4186" t="str">
            <v>2NT</v>
          </cell>
        </row>
        <row r="4187">
          <cell r="L4187" t="str">
            <v>51 050</v>
          </cell>
          <cell r="M4187" t="str">
            <v>THPT Châu Phong - An Giang</v>
          </cell>
          <cell r="N4187">
            <v>1</v>
          </cell>
        </row>
        <row r="4188">
          <cell r="L4188" t="str">
            <v>51 051</v>
          </cell>
          <cell r="M4188" t="str">
            <v>THPT Bình Khánh - An Giang</v>
          </cell>
          <cell r="N4188">
            <v>2</v>
          </cell>
        </row>
        <row r="4189">
          <cell r="L4189" t="str">
            <v>51 052</v>
          </cell>
          <cell r="M4189" t="str">
            <v>THPT Bình Thạnh Đông - An Giang</v>
          </cell>
          <cell r="N4189" t="str">
            <v>2NT</v>
          </cell>
        </row>
        <row r="4190">
          <cell r="L4190" t="str">
            <v>51 053</v>
          </cell>
          <cell r="M4190" t="str">
            <v>THPT Cần Đăng - An Giang</v>
          </cell>
          <cell r="N4190">
            <v>1</v>
          </cell>
        </row>
        <row r="4191">
          <cell r="L4191" t="str">
            <v>51 055</v>
          </cell>
          <cell r="M4191" t="str">
            <v>TT. GDTX Châu Đốc - An Giang</v>
          </cell>
          <cell r="N4191">
            <v>2</v>
          </cell>
        </row>
        <row r="4192">
          <cell r="L4192" t="str">
            <v>51 056</v>
          </cell>
          <cell r="M4192" t="str">
            <v>TT. GDTX Tân Châu - An Giang</v>
          </cell>
          <cell r="N4192">
            <v>2</v>
          </cell>
        </row>
        <row r="4193">
          <cell r="L4193" t="str">
            <v>51 057</v>
          </cell>
          <cell r="M4193" t="str">
            <v>TTDN-GDTX Phú Tân - An Giang</v>
          </cell>
          <cell r="N4193" t="str">
            <v>2NT</v>
          </cell>
        </row>
        <row r="4194">
          <cell r="L4194" t="str">
            <v>51 058</v>
          </cell>
          <cell r="M4194" t="str">
            <v>TT. GDTX Chợ Mới - An Giang</v>
          </cell>
          <cell r="N4194" t="str">
            <v>2NT</v>
          </cell>
        </row>
        <row r="4195">
          <cell r="L4195" t="str">
            <v>51 059</v>
          </cell>
          <cell r="M4195" t="str">
            <v>TT. GDTX Mỹ Luông - An Giang</v>
          </cell>
          <cell r="N4195" t="str">
            <v>2NT</v>
          </cell>
        </row>
        <row r="4196">
          <cell r="L4196" t="str">
            <v>51 060</v>
          </cell>
          <cell r="M4196" t="str">
            <v>TTDN-GDTX Thoại Sơn - An Giang</v>
          </cell>
          <cell r="N4196" t="str">
            <v>2NT</v>
          </cell>
        </row>
        <row r="4197">
          <cell r="L4197" t="str">
            <v>51 061</v>
          </cell>
          <cell r="M4197" t="str">
            <v>TTDN-GDTX Châu Phú - An Giang</v>
          </cell>
          <cell r="N4197" t="str">
            <v>2NT</v>
          </cell>
        </row>
        <row r="4198">
          <cell r="L4198" t="str">
            <v>51 062</v>
          </cell>
          <cell r="M4198" t="str">
            <v>TTDN-GdTX An Phú - An Giang</v>
          </cell>
          <cell r="N4198" t="str">
            <v>2NT</v>
          </cell>
        </row>
        <row r="4199">
          <cell r="L4199" t="str">
            <v>51 063</v>
          </cell>
          <cell r="M4199" t="str">
            <v>TTDN-GDTX Châu Thành - An Giang</v>
          </cell>
          <cell r="N4199" t="str">
            <v>2NT</v>
          </cell>
        </row>
        <row r="4200">
          <cell r="L4200" t="str">
            <v>51 064</v>
          </cell>
          <cell r="M4200" t="str">
            <v>TTDN-GDTX Tịnh Biên - An Giang</v>
          </cell>
          <cell r="N4200">
            <v>1</v>
          </cell>
        </row>
        <row r="4201">
          <cell r="L4201" t="str">
            <v>51 065</v>
          </cell>
          <cell r="M4201" t="str">
            <v>TT. GDTX Tri Tôn - An Giang</v>
          </cell>
          <cell r="N4201">
            <v>1</v>
          </cell>
        </row>
        <row r="4202">
          <cell r="L4202" t="str">
            <v>51 066</v>
          </cell>
          <cell r="M4202" t="str">
            <v>THPT Vĩnh Lộc - An Giang</v>
          </cell>
          <cell r="N4202" t="str">
            <v>2NT</v>
          </cell>
        </row>
        <row r="4203">
          <cell r="L4203" t="str">
            <v>51 067</v>
          </cell>
          <cell r="M4203" t="str">
            <v>THPT Nguyễn Quang Diêu - An Giang</v>
          </cell>
          <cell r="N4203">
            <v>2</v>
          </cell>
        </row>
        <row r="4204">
          <cell r="L4204" t="str">
            <v>51 068</v>
          </cell>
          <cell r="M4204" t="str">
            <v>Năng khiếu thể thao - An Giang</v>
          </cell>
          <cell r="N4204">
            <v>2</v>
          </cell>
        </row>
        <row r="4205">
          <cell r="L4205" t="str">
            <v>51 069</v>
          </cell>
          <cell r="M4205" t="str">
            <v>THPT Mỹ Hòa Hưng - An Giang</v>
          </cell>
          <cell r="N4205">
            <v>2</v>
          </cell>
        </row>
        <row r="4206">
          <cell r="L4206" t="str">
            <v>51 070</v>
          </cell>
          <cell r="M4206" t="str">
            <v>TC Nghề KTKT Công Đoàn AG - An Giang</v>
          </cell>
          <cell r="N4206">
            <v>2</v>
          </cell>
        </row>
        <row r="4207">
          <cell r="L4207" t="str">
            <v>51 071</v>
          </cell>
          <cell r="M4207" t="str">
            <v>TC Nghề Châu Đốc - An Giang</v>
          </cell>
          <cell r="N4207">
            <v>2</v>
          </cell>
        </row>
        <row r="4208">
          <cell r="L4208" t="str">
            <v>51 072</v>
          </cell>
          <cell r="M4208" t="str">
            <v>TC Nghề Tân Châu - An Giang</v>
          </cell>
          <cell r="N4208">
            <v>2</v>
          </cell>
        </row>
        <row r="4209">
          <cell r="L4209" t="str">
            <v>51 073</v>
          </cell>
          <cell r="M4209" t="str">
            <v>TC Nghề Dân tộc Nội Trú AG - An Giang</v>
          </cell>
          <cell r="N4209">
            <v>1</v>
          </cell>
        </row>
        <row r="4210">
          <cell r="L4210" t="str">
            <v>51 074</v>
          </cell>
          <cell r="M4210" t="str">
            <v>PT Thực hành Sư phạm - An Giang</v>
          </cell>
          <cell r="N4210">
            <v>2</v>
          </cell>
        </row>
        <row r="4211">
          <cell r="L4211" t="str">
            <v>51 075</v>
          </cell>
          <cell r="M4211" t="str">
            <v>PT Quốc tế GIS - An Giang</v>
          </cell>
          <cell r="N4211">
            <v>2</v>
          </cell>
        </row>
        <row r="4212">
          <cell r="L4212" t="str">
            <v>51 076</v>
          </cell>
          <cell r="M4212" t="str">
            <v>TC Kinh tế - Kỹ thuật AG - An Giang</v>
          </cell>
          <cell r="N4212" t="str">
            <v>2NT</v>
          </cell>
        </row>
        <row r="4213">
          <cell r="L4213" t="str">
            <v>51 077</v>
          </cell>
          <cell r="M4213" t="str">
            <v>PT Cô Tô - An Giang</v>
          </cell>
          <cell r="N4213">
            <v>1</v>
          </cell>
        </row>
        <row r="4214">
          <cell r="L4214" t="str">
            <v>51 078</v>
          </cell>
          <cell r="M4214" t="str">
            <v>THPT Nguyễn Công Trứ - An Giang</v>
          </cell>
          <cell r="N4214">
            <v>2</v>
          </cell>
        </row>
        <row r="4215">
          <cell r="L4215" t="str">
            <v>51 079</v>
          </cell>
          <cell r="M4215" t="str">
            <v>THCS-THPT Phú Tân - An Giang</v>
          </cell>
          <cell r="N4215" t="str">
            <v>2NT</v>
          </cell>
        </row>
        <row r="4216">
          <cell r="L4216" t="str">
            <v>51 080</v>
          </cell>
          <cell r="M4216" t="str">
            <v>THCS-THPT Bình Long - An Giang</v>
          </cell>
          <cell r="N4216" t="str">
            <v>2NT</v>
          </cell>
        </row>
        <row r="4217">
          <cell r="L4217" t="str">
            <v>51 081</v>
          </cell>
          <cell r="M4217" t="str">
            <v>PT DTNT THPT An Giang - An Giang</v>
          </cell>
          <cell r="N4217">
            <v>1</v>
          </cell>
        </row>
        <row r="4218">
          <cell r="L4218" t="str">
            <v>51 082</v>
          </cell>
          <cell r="M4218" t="str">
            <v>THPT Ung Văn Khiêm - An Giang</v>
          </cell>
          <cell r="N4218" t="str">
            <v>2NT</v>
          </cell>
        </row>
        <row r="4219">
          <cell r="L4219" t="str">
            <v>51 083</v>
          </cell>
          <cell r="M4219" t="str">
            <v>THPT Nguyễn Văn Hưởng - An Giang</v>
          </cell>
          <cell r="N4219" t="str">
            <v>2NT</v>
          </cell>
        </row>
        <row r="4220">
          <cell r="L4220" t="str">
            <v>51 084</v>
          </cell>
          <cell r="M4220" t="str">
            <v>THPT Lương Văn Cù - An Giang</v>
          </cell>
          <cell r="N4220" t="str">
            <v>2NT</v>
          </cell>
        </row>
        <row r="4221">
          <cell r="L4221" t="str">
            <v>51 085</v>
          </cell>
          <cell r="M4221" t="str">
            <v>THPT Võ Thành Trinh - An Giang</v>
          </cell>
          <cell r="N4221" t="str">
            <v>2NT</v>
          </cell>
        </row>
        <row r="4222">
          <cell r="L4222" t="str">
            <v>51 086</v>
          </cell>
          <cell r="M4222" t="str">
            <v>THPT Nguyễn Hiền - An Giang</v>
          </cell>
          <cell r="N4222">
            <v>2</v>
          </cell>
        </row>
        <row r="4223">
          <cell r="L4223" t="str">
            <v>51 087</v>
          </cell>
          <cell r="M4223" t="str">
            <v>TT GDNN-GDTX Phú Tân - An Giang</v>
          </cell>
          <cell r="N4223" t="str">
            <v>2NT</v>
          </cell>
        </row>
        <row r="4224">
          <cell r="L4224" t="str">
            <v>51 088</v>
          </cell>
          <cell r="M4224" t="str">
            <v>TT GDNN-GDTX Chợ Mới - An Giang</v>
          </cell>
          <cell r="N4224" t="str">
            <v>2NT</v>
          </cell>
        </row>
        <row r="4225">
          <cell r="L4225" t="str">
            <v>51 089</v>
          </cell>
          <cell r="M4225" t="str">
            <v>TC Nghề Chợ Mới - An Giang</v>
          </cell>
          <cell r="N4225" t="str">
            <v>2NT</v>
          </cell>
        </row>
        <row r="4226">
          <cell r="L4226" t="str">
            <v>51 090</v>
          </cell>
          <cell r="M4226" t="str">
            <v>TT GDNN-GDTX Thoại Sơn - An Giang</v>
          </cell>
          <cell r="N4226" t="str">
            <v>2NT</v>
          </cell>
        </row>
        <row r="4227">
          <cell r="L4227" t="str">
            <v>51 091</v>
          </cell>
          <cell r="M4227" t="str">
            <v>TT GDNN-GDTX Châu Phú - An Giang</v>
          </cell>
          <cell r="N4227" t="str">
            <v>2NT</v>
          </cell>
        </row>
        <row r="4228">
          <cell r="L4228" t="str">
            <v>51 092</v>
          </cell>
          <cell r="M4228" t="str">
            <v>TT GDNN-GDTX An Phú - An Giang</v>
          </cell>
          <cell r="N4228" t="str">
            <v>2NT</v>
          </cell>
        </row>
        <row r="4229">
          <cell r="L4229" t="str">
            <v>51 093</v>
          </cell>
          <cell r="M4229" t="str">
            <v>TT GDNN-GDTX Châu Thành - An Giang</v>
          </cell>
          <cell r="N4229" t="str">
            <v>2NT</v>
          </cell>
        </row>
        <row r="4230">
          <cell r="L4230" t="str">
            <v>51 094</v>
          </cell>
          <cell r="M4230" t="str">
            <v>TT GDNN-GDTX Tịnh Biên - An Giang</v>
          </cell>
          <cell r="N4230">
            <v>1</v>
          </cell>
        </row>
        <row r="4231">
          <cell r="L4231" t="str">
            <v>51 095</v>
          </cell>
          <cell r="M4231" t="str">
            <v>TT GDNN-GDTX Tri Tôn - An Giang</v>
          </cell>
          <cell r="N4231">
            <v>1</v>
          </cell>
        </row>
        <row r="4232">
          <cell r="L4232" t="str">
            <v>51 096</v>
          </cell>
          <cell r="M4232" t="str">
            <v>THCS-THPT Mỹ Hòa Hưng - An Giang</v>
          </cell>
          <cell r="N4232">
            <v>2</v>
          </cell>
        </row>
        <row r="4233">
          <cell r="L4233" t="str">
            <v>51 097</v>
          </cell>
          <cell r="M4233" t="str">
            <v>THCS-THPT Cô Tô - An Giang</v>
          </cell>
          <cell r="N4233">
            <v>1</v>
          </cell>
        </row>
        <row r="4234">
          <cell r="L4234" t="str">
            <v>51 098</v>
          </cell>
          <cell r="M4234" t="str">
            <v>THCS-THPT Vĩnh Lộc - An Giang</v>
          </cell>
          <cell r="N4234" t="str">
            <v>2NT</v>
          </cell>
        </row>
        <row r="4235">
          <cell r="L4235" t="str">
            <v>51 099</v>
          </cell>
          <cell r="M4235" t="str">
            <v>THPT Lương Thế Vinh - An Giang</v>
          </cell>
          <cell r="N4235" t="str">
            <v>2NT</v>
          </cell>
        </row>
        <row r="4236">
          <cell r="L4236" t="str">
            <v>51 100</v>
          </cell>
          <cell r="M4236" t="str">
            <v>TC Kỹ thuật - Công nghệ An Giang - An Giang</v>
          </cell>
          <cell r="N4236" t="str">
            <v>2NT</v>
          </cell>
        </row>
        <row r="4237">
          <cell r="L4237" t="str">
            <v>51 800</v>
          </cell>
          <cell r="M4237" t="str">
            <v>Học ở nước ngoài_51 - An Giang</v>
          </cell>
          <cell r="N4237">
            <v>3</v>
          </cell>
        </row>
        <row r="4238">
          <cell r="L4238" t="str">
            <v>51 900</v>
          </cell>
          <cell r="M4238" t="str">
            <v>Quân nhân, Công an tại ngũ 51 - An Giang</v>
          </cell>
          <cell r="N4238">
            <v>3</v>
          </cell>
        </row>
        <row r="4239">
          <cell r="L4239" t="str">
            <v>52 001</v>
          </cell>
          <cell r="M4239" t="str">
            <v>THPT Vũng Tàu - Bà Rịa-Vũng Tàu</v>
          </cell>
          <cell r="N4239">
            <v>2</v>
          </cell>
        </row>
        <row r="4240">
          <cell r="L4240" t="str">
            <v>52 002</v>
          </cell>
          <cell r="M4240" t="str">
            <v>THPT Trần Nguyên Hãn - Bà Rịa-Vũng Tàu</v>
          </cell>
          <cell r="N4240">
            <v>2</v>
          </cell>
        </row>
        <row r="4241">
          <cell r="L4241" t="str">
            <v>52 003</v>
          </cell>
          <cell r="M4241" t="str">
            <v>THPT Đinh Tiên Hoàng - Bà Rịa-Vũng Tàu</v>
          </cell>
          <cell r="N4241">
            <v>2</v>
          </cell>
        </row>
        <row r="4242">
          <cell r="L4242" t="str">
            <v>52 004</v>
          </cell>
          <cell r="M4242" t="str">
            <v>THPT Chuyên Lê Quý Đôn - Bà Rịa-Vũng Tàu</v>
          </cell>
          <cell r="N4242">
            <v>2</v>
          </cell>
        </row>
        <row r="4243">
          <cell r="L4243" t="str">
            <v>52 005</v>
          </cell>
          <cell r="M4243" t="str">
            <v>THPT Nguyễn Huệ - Bà Rịa-Vũng Tàu</v>
          </cell>
          <cell r="N4243">
            <v>2</v>
          </cell>
        </row>
        <row r="4244">
          <cell r="L4244" t="str">
            <v>52 006</v>
          </cell>
          <cell r="M4244" t="str">
            <v>THPT Lê Hồng Phong - Bà Rịa-Vũng Tàu</v>
          </cell>
          <cell r="N4244">
            <v>2</v>
          </cell>
        </row>
        <row r="4245">
          <cell r="L4245" t="str">
            <v>52 007</v>
          </cell>
          <cell r="M4245" t="str">
            <v>THPT Nguyễn Thị Minh Khai - Bà Rịa-Vũng Tàu</v>
          </cell>
          <cell r="N4245">
            <v>2</v>
          </cell>
        </row>
        <row r="4246">
          <cell r="L4246" t="str">
            <v>52 008</v>
          </cell>
          <cell r="M4246" t="str">
            <v>THCS - THPT Song ngữ - Bà Rịa-Vũng Tàu</v>
          </cell>
          <cell r="N4246">
            <v>2</v>
          </cell>
        </row>
        <row r="4247">
          <cell r="L4247" t="str">
            <v>52 009</v>
          </cell>
          <cell r="M4247" t="str">
            <v>THPT Châu Thành - Bà Rịa-Vũng Tàu</v>
          </cell>
          <cell r="N4247">
            <v>2</v>
          </cell>
        </row>
        <row r="4248">
          <cell r="L4248" t="str">
            <v>52 010</v>
          </cell>
          <cell r="M4248" t="str">
            <v>THPT Bà Rịa - Bà Rịa-Vũng Tàu</v>
          </cell>
          <cell r="N4248">
            <v>2</v>
          </cell>
        </row>
        <row r="4249">
          <cell r="L4249" t="str">
            <v>52 011</v>
          </cell>
          <cell r="M4249" t="str">
            <v>THPT Nguyễn Bỉnh Khiêm - Bà Rịa-Vũng Tàu</v>
          </cell>
          <cell r="N4249">
            <v>2</v>
          </cell>
        </row>
        <row r="4250">
          <cell r="L4250" t="str">
            <v>52 012</v>
          </cell>
          <cell r="M4250" t="str">
            <v>THPT DL Chu Văn An - Bà Rịa-Vũng Tàu</v>
          </cell>
          <cell r="N4250">
            <v>2</v>
          </cell>
        </row>
        <row r="4251">
          <cell r="L4251" t="str">
            <v>52 013</v>
          </cell>
          <cell r="M4251" t="str">
            <v>THPT Xuyên Mộc - Bà Rịa-Vũng Tàu</v>
          </cell>
          <cell r="N4251" t="str">
            <v>2NT</v>
          </cell>
        </row>
        <row r="4252">
          <cell r="L4252" t="str">
            <v>52 014</v>
          </cell>
          <cell r="M4252" t="str">
            <v>THPT Phước Bửu - Bà Rịa-Vũng Tàu</v>
          </cell>
          <cell r="N4252" t="str">
            <v>2NT</v>
          </cell>
        </row>
        <row r="4253">
          <cell r="L4253" t="str">
            <v>52 015</v>
          </cell>
          <cell r="M4253" t="str">
            <v>THPT Hòa Bình - Bà Rịa-Vũng Tàu</v>
          </cell>
          <cell r="N4253">
            <v>1</v>
          </cell>
        </row>
        <row r="4254">
          <cell r="L4254" t="str">
            <v>52 016</v>
          </cell>
          <cell r="M4254" t="str">
            <v>THPT Hoà Hội - Bà Rịa-Vũng Tàu</v>
          </cell>
          <cell r="N4254">
            <v>1</v>
          </cell>
        </row>
        <row r="4255">
          <cell r="L4255" t="str">
            <v>52 017</v>
          </cell>
          <cell r="M4255" t="str">
            <v>THPT Bưng Riềng - Bà Rịa-Vũng Tàu</v>
          </cell>
          <cell r="N4255">
            <v>1</v>
          </cell>
        </row>
        <row r="4256">
          <cell r="L4256" t="str">
            <v>52 018</v>
          </cell>
          <cell r="M4256" t="str">
            <v>THPT Phú Mỹ - Bà Rịa-Vũng Tàu</v>
          </cell>
          <cell r="N4256" t="str">
            <v>2NT</v>
          </cell>
        </row>
        <row r="4257">
          <cell r="L4257" t="str">
            <v>52 019</v>
          </cell>
          <cell r="M4257" t="str">
            <v>THPT Hắc Dịch - Bà Rịa-Vũng Tàu</v>
          </cell>
          <cell r="N4257">
            <v>1</v>
          </cell>
        </row>
        <row r="4258">
          <cell r="L4258" t="str">
            <v>52 020</v>
          </cell>
          <cell r="M4258" t="str">
            <v>THPT Trần Hưng Đạo - Bà Rịa-Vũng Tàu</v>
          </cell>
          <cell r="N4258" t="str">
            <v>2NT</v>
          </cell>
        </row>
        <row r="4259">
          <cell r="L4259" t="str">
            <v>52 021</v>
          </cell>
          <cell r="M4259" t="str">
            <v>THPT Trần Văn Quan - Bà Rịa-Vũng Tàu</v>
          </cell>
          <cell r="N4259" t="str">
            <v>2NT</v>
          </cell>
        </row>
        <row r="4260">
          <cell r="L4260" t="str">
            <v>52 022</v>
          </cell>
          <cell r="M4260" t="str">
            <v>THPT Long Hải - Phước Tỉnh - Bà Rịa-Vũng Tàu</v>
          </cell>
          <cell r="N4260" t="str">
            <v>2NT</v>
          </cell>
        </row>
        <row r="4261">
          <cell r="L4261" t="str">
            <v>52 023</v>
          </cell>
          <cell r="M4261" t="str">
            <v>THPT Trần Quang Khải - Bà Rịa-Vũng Tàu</v>
          </cell>
          <cell r="N4261" t="str">
            <v>2NT</v>
          </cell>
        </row>
        <row r="4262">
          <cell r="L4262" t="str">
            <v>52 024</v>
          </cell>
          <cell r="M4262" t="str">
            <v>THPT Minh Đạm - Bà Rịa-Vũng Tàu</v>
          </cell>
          <cell r="N4262" t="str">
            <v>2NT</v>
          </cell>
        </row>
        <row r="4263">
          <cell r="L4263" t="str">
            <v>52 025</v>
          </cell>
          <cell r="M4263" t="str">
            <v>THPT Võ Thị Sáu - Bà Rịa-Vũng Tàu</v>
          </cell>
          <cell r="N4263" t="str">
            <v>2NT</v>
          </cell>
        </row>
        <row r="4264">
          <cell r="L4264" t="str">
            <v>52 026</v>
          </cell>
          <cell r="M4264" t="str">
            <v>THPT Dương Bạch Mai - Bà Rịa-Vũng Tàu</v>
          </cell>
          <cell r="N4264" t="str">
            <v>2NT</v>
          </cell>
        </row>
        <row r="4265">
          <cell r="L4265" t="str">
            <v>52 027</v>
          </cell>
          <cell r="M4265" t="str">
            <v>THCS-THPT Võ Thị Sáu - Bà Rịa-Vũng Tàu</v>
          </cell>
          <cell r="N4265" t="str">
            <v>2NT</v>
          </cell>
        </row>
        <row r="4266">
          <cell r="L4266" t="str">
            <v>52 028</v>
          </cell>
          <cell r="M4266" t="str">
            <v>THPT Nguyễn Du - Bà Rịa-Vũng Tàu</v>
          </cell>
          <cell r="N4266">
            <v>1</v>
          </cell>
        </row>
        <row r="4267">
          <cell r="L4267" t="str">
            <v>52 029</v>
          </cell>
          <cell r="M4267" t="str">
            <v>THPT Nguyễn Trãi - Bà Rịa-Vũng Tàu</v>
          </cell>
          <cell r="N4267">
            <v>1</v>
          </cell>
        </row>
        <row r="4268">
          <cell r="L4268" t="str">
            <v>52 030</v>
          </cell>
          <cell r="M4268" t="str">
            <v>THPT Ngô Quyền - Bà Rịa-Vũng Tàu</v>
          </cell>
          <cell r="N4268">
            <v>1</v>
          </cell>
        </row>
        <row r="4269">
          <cell r="L4269" t="str">
            <v>52 031</v>
          </cell>
          <cell r="M4269" t="str">
            <v>THPT Trần Phú - Bà Rịa-Vũng Tàu</v>
          </cell>
          <cell r="N4269">
            <v>1</v>
          </cell>
        </row>
        <row r="4270">
          <cell r="L4270" t="str">
            <v>52 032</v>
          </cell>
          <cell r="M4270" t="str">
            <v>THPT Nguyễn Văn Cừ - Bà Rịa-Vũng Tàu</v>
          </cell>
          <cell r="N4270">
            <v>1</v>
          </cell>
        </row>
        <row r="4271">
          <cell r="L4271" t="str">
            <v>52 033</v>
          </cell>
          <cell r="M4271" t="str">
            <v>Phổ thông DTNT tỉnh Bà Rịa - Vũng Tàu - Bà Rịa-Vũng Tàu</v>
          </cell>
          <cell r="N4271">
            <v>1</v>
          </cell>
        </row>
        <row r="4272">
          <cell r="L4272" t="str">
            <v>52 034</v>
          </cell>
          <cell r="M4272" t="str">
            <v>TTGDTX-HN Vũng Tàu - Bà Rịa-Vũng Tàu</v>
          </cell>
          <cell r="N4272">
            <v>2</v>
          </cell>
        </row>
        <row r="4273">
          <cell r="L4273" t="str">
            <v>52 035</v>
          </cell>
          <cell r="M4273" t="str">
            <v>TTGDTX-DN-GTVL Bà Rịa - Bà Rịa-Vũng Tàu</v>
          </cell>
          <cell r="N4273">
            <v>2</v>
          </cell>
        </row>
        <row r="4274">
          <cell r="L4274" t="str">
            <v>52 036</v>
          </cell>
          <cell r="M4274" t="str">
            <v>TTGDTX-Dn-GTVL Xuyên Mộc - Bà Rịa-Vũng Tàu</v>
          </cell>
          <cell r="N4274" t="str">
            <v>2NT</v>
          </cell>
        </row>
        <row r="4275">
          <cell r="L4275" t="str">
            <v>52 037</v>
          </cell>
          <cell r="M4275" t="str">
            <v>TTGDTX Tân Thành - Bà Rịa-Vũng Tàu</v>
          </cell>
          <cell r="N4275" t="str">
            <v>2NT</v>
          </cell>
        </row>
        <row r="4276">
          <cell r="L4276" t="str">
            <v>52 038</v>
          </cell>
          <cell r="M4276" t="str">
            <v>TTGDTX Long Điền - Bà Rịa-Vũng Tàu</v>
          </cell>
          <cell r="N4276" t="str">
            <v>2NT</v>
          </cell>
        </row>
        <row r="4277">
          <cell r="L4277" t="str">
            <v>52 039</v>
          </cell>
          <cell r="M4277" t="str">
            <v>TTGDTX-HN Đất Đỏ - Bà Rịa-Vũng Tàu</v>
          </cell>
          <cell r="N4277" t="str">
            <v>2NT</v>
          </cell>
        </row>
        <row r="4278">
          <cell r="L4278" t="str">
            <v>52 040</v>
          </cell>
          <cell r="M4278" t="str">
            <v>TTGDTX Côn Đảo - Bà Rịa-Vũng Tàu</v>
          </cell>
          <cell r="N4278" t="str">
            <v>2NT</v>
          </cell>
        </row>
        <row r="4279">
          <cell r="L4279" t="str">
            <v>52 041</v>
          </cell>
          <cell r="M4279" t="str">
            <v>TTGDTX-DN Châu Đức - Bà Rịa-Vũng Tàu</v>
          </cell>
          <cell r="N4279">
            <v>1</v>
          </cell>
        </row>
        <row r="4280">
          <cell r="L4280" t="str">
            <v>52 061</v>
          </cell>
          <cell r="M4280" t="str">
            <v>BTVH Cấp 2,3 Nguyễn Thái Học - Bà Rịa-Vũng Tàu</v>
          </cell>
          <cell r="N4280">
            <v>2</v>
          </cell>
        </row>
        <row r="4281">
          <cell r="L4281" t="str">
            <v>52 062</v>
          </cell>
          <cell r="M4281" t="str">
            <v>CĐ nghề Dầu khí - Bà Rịa-Vũng Tàu</v>
          </cell>
          <cell r="N4281">
            <v>2</v>
          </cell>
        </row>
        <row r="4282">
          <cell r="L4282" t="str">
            <v>52 063</v>
          </cell>
          <cell r="M4282" t="str">
            <v>TC nghề Giao thông vận tải - Bà Rịa-Vũng Tàu</v>
          </cell>
          <cell r="N4282">
            <v>2</v>
          </cell>
        </row>
        <row r="4283">
          <cell r="L4283" t="str">
            <v>52 064</v>
          </cell>
          <cell r="M4283" t="str">
            <v>TC Công nghệ thông tin TM. COMPUTER - Bà Rịa-Vũng Tàu</v>
          </cell>
          <cell r="N4283">
            <v>2</v>
          </cell>
        </row>
        <row r="4284">
          <cell r="L4284" t="str">
            <v>52 065</v>
          </cell>
          <cell r="M4284" t="str">
            <v>CĐ nghề quốc tế Hồng Lam - Bà Rịa-Vũng Tàu</v>
          </cell>
          <cell r="N4284" t="str">
            <v>2NT</v>
          </cell>
        </row>
        <row r="4285">
          <cell r="L4285" t="str">
            <v>52 066</v>
          </cell>
          <cell r="M4285" t="str">
            <v>CĐ nghề tỉnh Bà Rịa-Vũng Tàu - Bà Rịa-Vũng Tàu</v>
          </cell>
          <cell r="N4285" t="str">
            <v>2NT</v>
          </cell>
        </row>
        <row r="4286">
          <cell r="L4286" t="str">
            <v>52 067</v>
          </cell>
          <cell r="M4286" t="str">
            <v>CĐ nghề Du lịch Vũng Tàu - Bà Rịa-Vũng Tàu</v>
          </cell>
          <cell r="N4286">
            <v>2</v>
          </cell>
        </row>
        <row r="4287">
          <cell r="L4287" t="str">
            <v>52 068</v>
          </cell>
          <cell r="M4287" t="str">
            <v>TC nghề KTKT Công đoàn Bà Rịa - VT - Bà Rịa-Vũng Tàu</v>
          </cell>
          <cell r="N4287">
            <v>2</v>
          </cell>
        </row>
        <row r="4288">
          <cell r="L4288" t="str">
            <v>52 800</v>
          </cell>
          <cell r="M4288" t="str">
            <v>Học ở nước ngoài_52 - Bà Rịa-Vũng Tàu</v>
          </cell>
          <cell r="N4288">
            <v>3</v>
          </cell>
        </row>
        <row r="4289">
          <cell r="L4289" t="str">
            <v>52 900</v>
          </cell>
          <cell r="M4289" t="str">
            <v>Quân nhân, Công an tại ngũ 52 - Bà Rịa-Vũng Tàu</v>
          </cell>
          <cell r="N4289">
            <v>3</v>
          </cell>
        </row>
        <row r="4290">
          <cell r="L4290" t="str">
            <v>53 001</v>
          </cell>
          <cell r="M4290" t="str">
            <v>THPT Cái Bè - Tiền Giang</v>
          </cell>
          <cell r="N4290" t="str">
            <v>2NT</v>
          </cell>
        </row>
        <row r="4291">
          <cell r="L4291" t="str">
            <v>53 002</v>
          </cell>
          <cell r="M4291" t="str">
            <v>THPT Phạm Thành Trung - Tiền Giang</v>
          </cell>
          <cell r="N4291" t="str">
            <v>2NT</v>
          </cell>
        </row>
        <row r="4292">
          <cell r="L4292" t="str">
            <v>53 003</v>
          </cell>
          <cell r="M4292" t="str">
            <v>THPT Thiên Hộ Dương - Tiền Giang</v>
          </cell>
          <cell r="N4292" t="str">
            <v>2NT</v>
          </cell>
        </row>
        <row r="4293">
          <cell r="L4293" t="str">
            <v>53 004</v>
          </cell>
          <cell r="M4293" t="str">
            <v>THPT Huỳnh Văn Sâm - Tiền Giang</v>
          </cell>
          <cell r="N4293" t="str">
            <v>2NT</v>
          </cell>
        </row>
        <row r="4294">
          <cell r="L4294" t="str">
            <v>53 005</v>
          </cell>
          <cell r="M4294" t="str">
            <v>THPT Lê Thanh Hiền - Tiền Giang</v>
          </cell>
          <cell r="N4294" t="str">
            <v>2NT</v>
          </cell>
        </row>
        <row r="4295">
          <cell r="L4295" t="str">
            <v>53 006</v>
          </cell>
          <cell r="M4295" t="str">
            <v>THPT Đốc Binh Kiều - Tiền Giang</v>
          </cell>
          <cell r="N4295">
            <v>2</v>
          </cell>
        </row>
        <row r="4296">
          <cell r="L4296" t="str">
            <v>53 007</v>
          </cell>
          <cell r="M4296" t="str">
            <v>THPT Lưu Tấn Phát - Tiền Giang</v>
          </cell>
          <cell r="N4296" t="str">
            <v>2NT</v>
          </cell>
        </row>
        <row r="4297">
          <cell r="L4297" t="str">
            <v>53 008</v>
          </cell>
          <cell r="M4297" t="str">
            <v>THPT Mỹ Phước Tây - Tiền Giang</v>
          </cell>
          <cell r="N4297">
            <v>2</v>
          </cell>
        </row>
        <row r="4298">
          <cell r="L4298" t="str">
            <v>53 009</v>
          </cell>
          <cell r="M4298" t="str">
            <v>THPT Tư Kiệt - Tiền Giang</v>
          </cell>
          <cell r="N4298">
            <v>2</v>
          </cell>
        </row>
        <row r="4299">
          <cell r="L4299" t="str">
            <v>53 010</v>
          </cell>
          <cell r="M4299" t="str">
            <v>THPT Tân Hiệp - Tiền Giang</v>
          </cell>
          <cell r="N4299" t="str">
            <v>2NT</v>
          </cell>
        </row>
        <row r="4300">
          <cell r="L4300" t="str">
            <v>53 011</v>
          </cell>
          <cell r="M4300" t="str">
            <v>THPT Vĩnh Kim - Tiền Giang</v>
          </cell>
          <cell r="N4300" t="str">
            <v>2NT</v>
          </cell>
        </row>
        <row r="4301">
          <cell r="L4301" t="str">
            <v>53 012</v>
          </cell>
          <cell r="M4301" t="str">
            <v>THPT Dưỡng Điềm - Tiền Giang</v>
          </cell>
          <cell r="N4301" t="str">
            <v>2NT</v>
          </cell>
        </row>
        <row r="4302">
          <cell r="L4302" t="str">
            <v>53 013</v>
          </cell>
          <cell r="M4302" t="str">
            <v>THPT Nam Kỳ Khởi Nghĩa - Tiền Giang</v>
          </cell>
          <cell r="N4302" t="str">
            <v>2NT</v>
          </cell>
        </row>
        <row r="4303">
          <cell r="L4303" t="str">
            <v>53 014</v>
          </cell>
          <cell r="M4303" t="str">
            <v>THPT Rạch Gầm-Xoài Mút - Tiền Giang</v>
          </cell>
          <cell r="N4303" t="str">
            <v>2NT</v>
          </cell>
        </row>
        <row r="4304">
          <cell r="L4304" t="str">
            <v>53 015</v>
          </cell>
          <cell r="M4304" t="str">
            <v>THPT Nguyễn Đình Chiểu - Tiền Giang</v>
          </cell>
          <cell r="N4304">
            <v>2</v>
          </cell>
        </row>
        <row r="4305">
          <cell r="L4305" t="str">
            <v>53 016</v>
          </cell>
          <cell r="M4305" t="str">
            <v>THPT Chuyên TG - Tiền Giang</v>
          </cell>
          <cell r="N4305">
            <v>2</v>
          </cell>
        </row>
        <row r="4306">
          <cell r="L4306" t="str">
            <v>53 017</v>
          </cell>
          <cell r="M4306" t="str">
            <v>THPT Trần Hưng Đạo - Tiền Giang</v>
          </cell>
          <cell r="N4306">
            <v>2</v>
          </cell>
        </row>
        <row r="4307">
          <cell r="L4307" t="str">
            <v>53 018</v>
          </cell>
          <cell r="M4307" t="str">
            <v>THPT Âp Bắc - Tiền Giang</v>
          </cell>
          <cell r="N4307">
            <v>2</v>
          </cell>
        </row>
        <row r="4308">
          <cell r="L4308" t="str">
            <v>53 019</v>
          </cell>
          <cell r="M4308" t="str">
            <v>THPT Chợ Gạo - Tiền Giang</v>
          </cell>
          <cell r="N4308" t="str">
            <v>2NT</v>
          </cell>
        </row>
        <row r="4309">
          <cell r="L4309" t="str">
            <v>53 020</v>
          </cell>
          <cell r="M4309" t="str">
            <v>THPT Thủ Khoa Huân - Tiền Giang</v>
          </cell>
          <cell r="N4309" t="str">
            <v>2NT</v>
          </cell>
        </row>
        <row r="4310">
          <cell r="L4310" t="str">
            <v>53 021</v>
          </cell>
          <cell r="M4310" t="str">
            <v>THPT Trần Văn Hoài - Tiền Giang</v>
          </cell>
          <cell r="N4310" t="str">
            <v>2NT</v>
          </cell>
        </row>
        <row r="4311">
          <cell r="L4311" t="str">
            <v>53 022</v>
          </cell>
          <cell r="M4311" t="str">
            <v>THPT Vĩnh Bình - Tiền Giang</v>
          </cell>
          <cell r="N4311" t="str">
            <v>2NT</v>
          </cell>
        </row>
        <row r="4312">
          <cell r="L4312" t="str">
            <v>53 023</v>
          </cell>
          <cell r="M4312" t="str">
            <v>THPT Long Bình - Tiền Giang</v>
          </cell>
          <cell r="N4312" t="str">
            <v>2NT</v>
          </cell>
        </row>
        <row r="4313">
          <cell r="L4313" t="str">
            <v>53 024</v>
          </cell>
          <cell r="M4313" t="str">
            <v>THPT Nguyễn Văn Thìn - Tiền Giang</v>
          </cell>
          <cell r="N4313" t="str">
            <v>2NT</v>
          </cell>
        </row>
        <row r="4314">
          <cell r="L4314" t="str">
            <v>53 025</v>
          </cell>
          <cell r="M4314" t="str">
            <v>THPT Trương Định - Tiền Giang</v>
          </cell>
          <cell r="N4314">
            <v>2</v>
          </cell>
        </row>
        <row r="4315">
          <cell r="L4315" t="str">
            <v>53 026</v>
          </cell>
          <cell r="M4315" t="str">
            <v>THPT Gò Công - Tiền Giang</v>
          </cell>
          <cell r="N4315">
            <v>2</v>
          </cell>
        </row>
        <row r="4316">
          <cell r="L4316" t="str">
            <v>53 027</v>
          </cell>
          <cell r="M4316" t="str">
            <v>THPT Nguyễn Văn Côn - Tiền Giang</v>
          </cell>
          <cell r="N4316" t="str">
            <v>2NT</v>
          </cell>
        </row>
        <row r="4317">
          <cell r="L4317" t="str">
            <v>53 028</v>
          </cell>
          <cell r="M4317" t="str">
            <v>THPT Gò Công Đông - Tiền Giang</v>
          </cell>
          <cell r="N4317" t="str">
            <v>2NT</v>
          </cell>
        </row>
        <row r="4318">
          <cell r="L4318" t="str">
            <v>53 029</v>
          </cell>
          <cell r="M4318" t="str">
            <v>THPT Tân Phước - Tiền Giang</v>
          </cell>
          <cell r="N4318" t="str">
            <v>2NT</v>
          </cell>
        </row>
        <row r="4319">
          <cell r="L4319" t="str">
            <v>53 030</v>
          </cell>
          <cell r="M4319" t="str">
            <v>THPT Nguyễn Văn Tiếp - Tiền Giang</v>
          </cell>
          <cell r="N4319" t="str">
            <v>2NT</v>
          </cell>
        </row>
        <row r="4320">
          <cell r="L4320" t="str">
            <v>53 031</v>
          </cell>
          <cell r="M4320" t="str">
            <v>THPT Phan Việt Thống - Tiền Giang</v>
          </cell>
          <cell r="N4320" t="str">
            <v>2NT</v>
          </cell>
        </row>
        <row r="4321">
          <cell r="L4321" t="str">
            <v>53 032</v>
          </cell>
          <cell r="M4321" t="str">
            <v>THPT Bình Đông - Tiền Giang</v>
          </cell>
          <cell r="N4321">
            <v>1</v>
          </cell>
        </row>
        <row r="4322">
          <cell r="L4322" t="str">
            <v>53 033</v>
          </cell>
          <cell r="M4322" t="str">
            <v>THPT Bình Phục Nhứt - Tiền Giang</v>
          </cell>
          <cell r="N4322" t="str">
            <v>2NT</v>
          </cell>
        </row>
        <row r="4323">
          <cell r="L4323" t="str">
            <v>53 034</v>
          </cell>
          <cell r="M4323" t="str">
            <v>THCS&amp;THPT Phú Thạnh - Tiền Giang</v>
          </cell>
          <cell r="N4323">
            <v>1</v>
          </cell>
        </row>
        <row r="4324">
          <cell r="L4324" t="str">
            <v>53 035</v>
          </cell>
          <cell r="M4324" t="str">
            <v>THPT Phước Thạnh - Tiền Giang</v>
          </cell>
          <cell r="N4324">
            <v>2</v>
          </cell>
        </row>
        <row r="4325">
          <cell r="L4325" t="str">
            <v>53 036</v>
          </cell>
          <cell r="M4325" t="str">
            <v>THCS&amp;THPT Ngô Văn Nhạc - Tiền Giang</v>
          </cell>
          <cell r="N4325" t="str">
            <v>2NT</v>
          </cell>
        </row>
        <row r="4326">
          <cell r="L4326" t="str">
            <v>53 037</v>
          </cell>
          <cell r="M4326" t="str">
            <v>Năng Khiếu Thể dục Thể Thao - Tiền Giang</v>
          </cell>
          <cell r="N4326">
            <v>2</v>
          </cell>
        </row>
        <row r="4327">
          <cell r="L4327" t="str">
            <v>53 038</v>
          </cell>
          <cell r="M4327" t="str">
            <v>TTGDTX Mỹ Tho - Tiền Giang</v>
          </cell>
          <cell r="N4327">
            <v>2</v>
          </cell>
        </row>
        <row r="4328">
          <cell r="L4328" t="str">
            <v>53 039</v>
          </cell>
          <cell r="M4328" t="str">
            <v>TTGDTX HN Châu Thành - Tiền Giang</v>
          </cell>
          <cell r="N4328" t="str">
            <v>2NT</v>
          </cell>
        </row>
        <row r="4329">
          <cell r="L4329" t="str">
            <v>53 040</v>
          </cell>
          <cell r="M4329" t="str">
            <v>TTGDTX HN Chợ Gạo - Tiền Giang</v>
          </cell>
          <cell r="N4329" t="str">
            <v>2NT</v>
          </cell>
        </row>
        <row r="4330">
          <cell r="L4330" t="str">
            <v>53 041</v>
          </cell>
          <cell r="M4330" t="str">
            <v>TTGDTX HN Gò Công Tây - Tiền Giang</v>
          </cell>
          <cell r="N4330" t="str">
            <v>2NT</v>
          </cell>
        </row>
        <row r="4331">
          <cell r="L4331" t="str">
            <v>53 042</v>
          </cell>
          <cell r="M4331" t="str">
            <v>TTGDTX HN Gò Công Đông - Tiền Giang</v>
          </cell>
          <cell r="N4331" t="str">
            <v>2NT</v>
          </cell>
        </row>
        <row r="4332">
          <cell r="L4332" t="str">
            <v>53 043</v>
          </cell>
          <cell r="M4332" t="str">
            <v>TTGDTX HN Tân Phước - Tiền Giang</v>
          </cell>
          <cell r="N4332" t="str">
            <v>2NT</v>
          </cell>
        </row>
        <row r="4333">
          <cell r="L4333" t="str">
            <v>53 044</v>
          </cell>
          <cell r="M4333" t="str">
            <v>Trường Văn hóa II- Bộ Công An - Tiền Giang</v>
          </cell>
          <cell r="N4333">
            <v>2</v>
          </cell>
        </row>
        <row r="4334">
          <cell r="L4334" t="str">
            <v>53 045</v>
          </cell>
          <cell r="M4334" t="str">
            <v>Trường CĐ Nghề Tiền Giang - Tiền Giang</v>
          </cell>
          <cell r="N4334">
            <v>2</v>
          </cell>
        </row>
        <row r="4335">
          <cell r="L4335" t="str">
            <v>53 046</v>
          </cell>
          <cell r="M4335" t="str">
            <v>Trường TC Kinh tế-Kỹ Thuật Tiền Giang - Tiền Giang</v>
          </cell>
          <cell r="N4335">
            <v>2</v>
          </cell>
        </row>
        <row r="4336">
          <cell r="L4336" t="str">
            <v>53 047</v>
          </cell>
          <cell r="M4336" t="str">
            <v>Trường TC Kỹ thuật -Nghiệp vụ Cái Bè - Tiền Giang</v>
          </cell>
          <cell r="N4336" t="str">
            <v>2NT</v>
          </cell>
        </row>
        <row r="4337">
          <cell r="L4337" t="str">
            <v>53 048</v>
          </cell>
          <cell r="M4337" t="str">
            <v>Trường TC Kinh tế -Công nghệ Cai Lậy - Tiền Giang</v>
          </cell>
          <cell r="N4337">
            <v>2</v>
          </cell>
        </row>
        <row r="4338">
          <cell r="L4338" t="str">
            <v>53 049</v>
          </cell>
          <cell r="M4338" t="str">
            <v>Trường TC Nghề Khu vực Gò Công - Tiền Giang</v>
          </cell>
          <cell r="N4338">
            <v>2</v>
          </cell>
        </row>
        <row r="4339">
          <cell r="L4339" t="str">
            <v>53 050</v>
          </cell>
          <cell r="M4339" t="str">
            <v>Trường TC Nghề Khu vực Cai Lậy - Tiền Giang</v>
          </cell>
          <cell r="N4339">
            <v>2</v>
          </cell>
        </row>
        <row r="4340">
          <cell r="L4340" t="str">
            <v>53 051</v>
          </cell>
          <cell r="M4340" t="str">
            <v>Trường TC Bách Khoa Gò Công - Tiền Giang</v>
          </cell>
          <cell r="N4340">
            <v>2</v>
          </cell>
        </row>
        <row r="4341">
          <cell r="L4341" t="str">
            <v>53 052</v>
          </cell>
          <cell r="M4341" t="str">
            <v>Trường CĐ Nông nghiệp Nam Bộ - Tiền Giang</v>
          </cell>
          <cell r="N4341">
            <v>2</v>
          </cell>
        </row>
        <row r="4342">
          <cell r="L4342" t="str">
            <v>53 053</v>
          </cell>
          <cell r="M4342" t="str">
            <v>THPT Lê Văn Phẩm - Tiền Giang</v>
          </cell>
          <cell r="N4342">
            <v>2</v>
          </cell>
        </row>
        <row r="4343">
          <cell r="L4343" t="str">
            <v>53 054</v>
          </cell>
          <cell r="M4343" t="str">
            <v>THCS&amp;THPT Tân Thới - Tiền Giang</v>
          </cell>
          <cell r="N4343">
            <v>1</v>
          </cell>
        </row>
        <row r="4344">
          <cell r="L4344" t="str">
            <v>53 055</v>
          </cell>
          <cell r="M4344" t="str">
            <v>TTGDNN -GDTX Châu Thành (+) - Tiền Giang</v>
          </cell>
          <cell r="N4344" t="str">
            <v>2NT</v>
          </cell>
        </row>
        <row r="4345">
          <cell r="L4345" t="str">
            <v>53 056</v>
          </cell>
          <cell r="M4345" t="str">
            <v>TTGDNN -GDTX Chợ Gạo (+) - Tiền Giang</v>
          </cell>
          <cell r="N4345" t="str">
            <v>2NT</v>
          </cell>
        </row>
        <row r="4346">
          <cell r="L4346" t="str">
            <v>53 057</v>
          </cell>
          <cell r="M4346" t="str">
            <v>TTGDNN -GDTX Gò Công Tây (+) - Tiền Giang</v>
          </cell>
          <cell r="N4346" t="str">
            <v>2NT</v>
          </cell>
        </row>
        <row r="4347">
          <cell r="L4347" t="str">
            <v>53 058</v>
          </cell>
          <cell r="M4347" t="str">
            <v>TTGDNN -GDTX Gò Công Đông (+) - Tiền Giang</v>
          </cell>
          <cell r="N4347" t="str">
            <v>2NT</v>
          </cell>
        </row>
        <row r="4348">
          <cell r="L4348" t="str">
            <v>53 059</v>
          </cell>
          <cell r="M4348" t="str">
            <v>TTGDNN -GDTX Tân Phước (+) - Tiền Giang</v>
          </cell>
          <cell r="N4348" t="str">
            <v>2NT</v>
          </cell>
        </row>
        <row r="4349">
          <cell r="L4349" t="str">
            <v>53 800</v>
          </cell>
          <cell r="M4349" t="str">
            <v>Học ở nước ngoài_53 - Tiền Giang</v>
          </cell>
          <cell r="N4349">
            <v>3</v>
          </cell>
        </row>
        <row r="4350">
          <cell r="L4350" t="str">
            <v>53 900</v>
          </cell>
          <cell r="M4350" t="str">
            <v>Quân nhân, Công an tại ngũ 53 - Tiền Giang</v>
          </cell>
          <cell r="N4350">
            <v>3</v>
          </cell>
        </row>
        <row r="4351">
          <cell r="L4351" t="str">
            <v>54 001</v>
          </cell>
          <cell r="M4351" t="str">
            <v>THPT Nguyễn Trung Trực - Kiên Giang</v>
          </cell>
          <cell r="N4351">
            <v>2</v>
          </cell>
        </row>
        <row r="4352">
          <cell r="L4352" t="str">
            <v>54 002</v>
          </cell>
          <cell r="M4352" t="str">
            <v>THPT chuyên Huỳnh Mẫn Đạt - Kiên Giang</v>
          </cell>
          <cell r="N4352">
            <v>2</v>
          </cell>
        </row>
        <row r="4353">
          <cell r="L4353" t="str">
            <v>54 003</v>
          </cell>
          <cell r="M4353" t="str">
            <v>THPT Nguyễn Hùng Sơn - Kiên Giang</v>
          </cell>
          <cell r="N4353">
            <v>2</v>
          </cell>
        </row>
        <row r="4354">
          <cell r="L4354" t="str">
            <v>54 004</v>
          </cell>
          <cell r="M4354" t="str">
            <v>THPT iSCHOOL Rạch Giá - Kiên Giang</v>
          </cell>
          <cell r="N4354">
            <v>2</v>
          </cell>
        </row>
        <row r="4355">
          <cell r="L4355" t="str">
            <v>54 005</v>
          </cell>
          <cell r="M4355" t="str">
            <v>Trung cấp Kỹ thuật-Nghiệp vụ Kiên Giang - Kiên Giang</v>
          </cell>
          <cell r="N4355">
            <v>2</v>
          </cell>
        </row>
        <row r="4356">
          <cell r="L4356" t="str">
            <v>54 006</v>
          </cell>
          <cell r="M4356" t="str">
            <v>THPT Nguyễn Thần Hiến - Kiên Giang</v>
          </cell>
          <cell r="N4356">
            <v>2</v>
          </cell>
        </row>
        <row r="4357">
          <cell r="L4357" t="str">
            <v>54 007</v>
          </cell>
          <cell r="M4357" t="str">
            <v>THPT Kiên Lương - Kiên Giang</v>
          </cell>
          <cell r="N4357">
            <v>1</v>
          </cell>
        </row>
        <row r="4358">
          <cell r="L4358" t="str">
            <v>54 008</v>
          </cell>
          <cell r="M4358" t="str">
            <v>THPT Hòn Đất - Kiên Giang</v>
          </cell>
          <cell r="N4358" t="str">
            <v>2NT</v>
          </cell>
        </row>
        <row r="4359">
          <cell r="L4359" t="str">
            <v>54 009</v>
          </cell>
          <cell r="M4359" t="str">
            <v>THPT Tân Hiệp - Kiên Giang</v>
          </cell>
          <cell r="N4359" t="str">
            <v>2NT</v>
          </cell>
        </row>
        <row r="4360">
          <cell r="L4360" t="str">
            <v>54 010</v>
          </cell>
          <cell r="M4360" t="str">
            <v>tHpT Vĩnh Phong - Kiên Giang</v>
          </cell>
          <cell r="N4360">
            <v>1</v>
          </cell>
        </row>
        <row r="4361">
          <cell r="L4361" t="str">
            <v>54 011</v>
          </cell>
          <cell r="M4361" t="str">
            <v>THPT Thạnh Đông - Kiên Giang</v>
          </cell>
          <cell r="N4361" t="str">
            <v>2NT</v>
          </cell>
        </row>
        <row r="4362">
          <cell r="L4362" t="str">
            <v>54 012</v>
          </cell>
          <cell r="M4362" t="str">
            <v>THPT Châu Thành - Kiên Giang</v>
          </cell>
          <cell r="N4362">
            <v>1</v>
          </cell>
        </row>
        <row r="4363">
          <cell r="L4363" t="str">
            <v>54 013</v>
          </cell>
          <cell r="M4363" t="str">
            <v>PT Dân tộc Nội trú tỉnh Kiên Giang - Kiên Giang</v>
          </cell>
          <cell r="N4363">
            <v>2</v>
          </cell>
        </row>
        <row r="4364">
          <cell r="L4364" t="str">
            <v>54 014</v>
          </cell>
          <cell r="M4364" t="str">
            <v>THPT Giồng Riềng - Kiên Giang</v>
          </cell>
          <cell r="N4364">
            <v>1</v>
          </cell>
        </row>
        <row r="4365">
          <cell r="L4365" t="str">
            <v>54 015</v>
          </cell>
          <cell r="M4365" t="str">
            <v>THPT Gò Quao - Kiên Giang</v>
          </cell>
          <cell r="N4365">
            <v>1</v>
          </cell>
        </row>
        <row r="4366">
          <cell r="L4366" t="str">
            <v>54 016</v>
          </cell>
          <cell r="M4366" t="str">
            <v>THPT An Biên - Kiên Giang</v>
          </cell>
          <cell r="N4366">
            <v>1</v>
          </cell>
        </row>
        <row r="4367">
          <cell r="L4367" t="str">
            <v>54 017</v>
          </cell>
          <cell r="M4367" t="str">
            <v>tHpT An Minh - Kiên Giang</v>
          </cell>
          <cell r="N4367" t="str">
            <v>2NT</v>
          </cell>
        </row>
        <row r="4368">
          <cell r="L4368" t="str">
            <v>54 018</v>
          </cell>
          <cell r="M4368" t="str">
            <v>THPT Vĩnh Thuận - Kiên Giang</v>
          </cell>
          <cell r="N4368">
            <v>1</v>
          </cell>
        </row>
        <row r="4369">
          <cell r="L4369" t="str">
            <v>54 019</v>
          </cell>
          <cell r="M4369" t="str">
            <v>THPT Phú Quốc - Kiên Giang</v>
          </cell>
          <cell r="N4369">
            <v>1</v>
          </cell>
        </row>
        <row r="4370">
          <cell r="L4370" t="str">
            <v>54 020</v>
          </cell>
          <cell r="M4370" t="str">
            <v>THPT An Thới - Kiên Giang</v>
          </cell>
          <cell r="N4370">
            <v>1</v>
          </cell>
        </row>
        <row r="4371">
          <cell r="L4371" t="str">
            <v>54 021</v>
          </cell>
          <cell r="M4371" t="str">
            <v>THPT Kiên Hải - Kiên Giang</v>
          </cell>
          <cell r="N4371">
            <v>1</v>
          </cell>
        </row>
        <row r="4372">
          <cell r="L4372" t="str">
            <v>54 022</v>
          </cell>
          <cell r="M4372" t="str">
            <v>TTGDTX tỉnh Kiên Giang - Kiên Giang</v>
          </cell>
          <cell r="N4372">
            <v>2</v>
          </cell>
        </row>
        <row r="4373">
          <cell r="L4373" t="str">
            <v>54 038</v>
          </cell>
          <cell r="M4373" t="str">
            <v>THPT Sóc Sơn - Kiên Giang</v>
          </cell>
          <cell r="N4373">
            <v>1</v>
          </cell>
        </row>
        <row r="4374">
          <cell r="L4374" t="str">
            <v>54 039</v>
          </cell>
          <cell r="M4374" t="str">
            <v>THPT Hòa Thuận - Kiên Giang</v>
          </cell>
          <cell r="N4374">
            <v>1</v>
          </cell>
        </row>
        <row r="4375">
          <cell r="L4375" t="str">
            <v>54 040</v>
          </cell>
          <cell r="M4375" t="str">
            <v>THPT Long Thạnh - Kiên Giang</v>
          </cell>
          <cell r="N4375">
            <v>1</v>
          </cell>
        </row>
        <row r="4376">
          <cell r="L4376" t="str">
            <v>54 041</v>
          </cell>
          <cell r="M4376" t="str">
            <v>THPT Phó Cơ Điều - Kiên Giang</v>
          </cell>
          <cell r="N4376">
            <v>2</v>
          </cell>
        </row>
        <row r="4377">
          <cell r="L4377" t="str">
            <v>54 042</v>
          </cell>
          <cell r="M4377" t="str">
            <v>THPT Đông Thái - Kiên Giang</v>
          </cell>
          <cell r="N4377">
            <v>1</v>
          </cell>
        </row>
        <row r="4378">
          <cell r="L4378" t="str">
            <v>54 043</v>
          </cell>
          <cell r="M4378" t="str">
            <v>TTGDTX TX Hà Tiên - Kiên Giang</v>
          </cell>
          <cell r="N4378">
            <v>2</v>
          </cell>
        </row>
        <row r="4379">
          <cell r="L4379" t="str">
            <v>54 044</v>
          </cell>
          <cell r="M4379" t="str">
            <v>TTGDTX Kiên Lương - Kiên Giang</v>
          </cell>
          <cell r="N4379">
            <v>1</v>
          </cell>
        </row>
        <row r="4380">
          <cell r="L4380" t="str">
            <v>54 045</v>
          </cell>
          <cell r="M4380" t="str">
            <v>TTGDTX Hòn Đất - Kiên Giang</v>
          </cell>
          <cell r="N4380" t="str">
            <v>2NT</v>
          </cell>
        </row>
        <row r="4381">
          <cell r="L4381" t="str">
            <v>54 046</v>
          </cell>
          <cell r="M4381" t="str">
            <v>TTGDTX Tân Hiệp - Kiên Giang</v>
          </cell>
          <cell r="N4381" t="str">
            <v>2NT</v>
          </cell>
        </row>
        <row r="4382">
          <cell r="L4382" t="str">
            <v>54 047</v>
          </cell>
          <cell r="M4382" t="str">
            <v>TTGDTX Châu Thành - Kiên Giang</v>
          </cell>
          <cell r="N4382">
            <v>1</v>
          </cell>
        </row>
        <row r="4383">
          <cell r="L4383" t="str">
            <v>54 048</v>
          </cell>
          <cell r="M4383" t="str">
            <v>TTGDTX Giồng Riềng - Kiên Giang</v>
          </cell>
          <cell r="N4383">
            <v>1</v>
          </cell>
        </row>
        <row r="4384">
          <cell r="L4384" t="str">
            <v>54 049</v>
          </cell>
          <cell r="M4384" t="str">
            <v>TTGDTX Gò Quao - Kiên Giang</v>
          </cell>
          <cell r="N4384">
            <v>1</v>
          </cell>
        </row>
        <row r="4385">
          <cell r="L4385" t="str">
            <v>54 050</v>
          </cell>
          <cell r="M4385" t="str">
            <v>TTGDTX An Biên - Kiên Giang</v>
          </cell>
          <cell r="N4385">
            <v>1</v>
          </cell>
        </row>
        <row r="4386">
          <cell r="L4386" t="str">
            <v>54 051</v>
          </cell>
          <cell r="M4386" t="str">
            <v>TTGDTX An Minh - Kiên Giang</v>
          </cell>
          <cell r="N4386" t="str">
            <v>2NT</v>
          </cell>
        </row>
        <row r="4387">
          <cell r="L4387" t="str">
            <v>54 052</v>
          </cell>
          <cell r="M4387" t="str">
            <v>TTGDTX Vĩnh Thuận - Kiên Giang</v>
          </cell>
          <cell r="N4387">
            <v>1</v>
          </cell>
        </row>
        <row r="4388">
          <cell r="L4388" t="str">
            <v>54 053</v>
          </cell>
          <cell r="M4388" t="str">
            <v>TTGDTX Phú Quốc - Kiên Giang</v>
          </cell>
          <cell r="N4388">
            <v>1</v>
          </cell>
        </row>
        <row r="4389">
          <cell r="L4389" t="str">
            <v>54 054</v>
          </cell>
          <cell r="M4389" t="str">
            <v>THPT Thoại Ngọc Hầu - Kiên Giang</v>
          </cell>
          <cell r="N4389">
            <v>1</v>
          </cell>
        </row>
        <row r="4390">
          <cell r="L4390" t="str">
            <v>54 055</v>
          </cell>
          <cell r="M4390" t="str">
            <v>THPT Bình Sơn - Kiên Giang</v>
          </cell>
          <cell r="N4390" t="str">
            <v>2NT</v>
          </cell>
        </row>
        <row r="4391">
          <cell r="L4391" t="str">
            <v>54 056</v>
          </cell>
          <cell r="M4391" t="str">
            <v>THPT Cây Dương - Kiên Giang</v>
          </cell>
          <cell r="N4391" t="str">
            <v>2NT</v>
          </cell>
        </row>
        <row r="4392">
          <cell r="L4392" t="str">
            <v>54 057</v>
          </cell>
          <cell r="M4392" t="str">
            <v>THpT Thạnh Lộc - Kiên Giang</v>
          </cell>
          <cell r="N4392">
            <v>1</v>
          </cell>
        </row>
        <row r="4393">
          <cell r="L4393" t="str">
            <v>54 058</v>
          </cell>
          <cell r="M4393" t="str">
            <v>THPT U Minh Thượng - Kiên Giang</v>
          </cell>
          <cell r="N4393">
            <v>1</v>
          </cell>
        </row>
        <row r="4394">
          <cell r="L4394" t="str">
            <v>54 059</v>
          </cell>
          <cell r="M4394" t="str">
            <v>THPT Nguyễn Văn Xiện (trước 2017) - Kiên Giang</v>
          </cell>
          <cell r="N4394" t="str">
            <v>2NT</v>
          </cell>
        </row>
        <row r="4395">
          <cell r="L4395" t="str">
            <v>54 060</v>
          </cell>
          <cell r="M4395" t="str">
            <v>THPT Vĩnh Bình Bắc - Kiên Giang</v>
          </cell>
          <cell r="N4395">
            <v>1</v>
          </cell>
        </row>
        <row r="4396">
          <cell r="L4396" t="str">
            <v>54 061</v>
          </cell>
          <cell r="M4396" t="str">
            <v>THPT Ngô Sĩ Liên - Kiên Giang</v>
          </cell>
          <cell r="N4396">
            <v>1</v>
          </cell>
        </row>
        <row r="4397">
          <cell r="L4397" t="str">
            <v>54 062</v>
          </cell>
          <cell r="M4397" t="str">
            <v>THPT Phan Thị Ràng - Kiên Giang</v>
          </cell>
          <cell r="N4397">
            <v>1</v>
          </cell>
        </row>
        <row r="4398">
          <cell r="L4398" t="str">
            <v>54 063</v>
          </cell>
          <cell r="M4398" t="str">
            <v>THPT Hòa Hưng - Kiên Giang</v>
          </cell>
          <cell r="N4398">
            <v>1</v>
          </cell>
        </row>
        <row r="4399">
          <cell r="L4399" t="str">
            <v>54 064</v>
          </cell>
          <cell r="M4399" t="str">
            <v>THPT Định An - Kiên Giang</v>
          </cell>
          <cell r="N4399">
            <v>1</v>
          </cell>
        </row>
        <row r="4400">
          <cell r="L4400" t="str">
            <v>54 065</v>
          </cell>
          <cell r="M4400" t="str">
            <v>THPT Vĩnh Thắng - Kiên Giang</v>
          </cell>
          <cell r="N4400">
            <v>1</v>
          </cell>
        </row>
        <row r="4401">
          <cell r="L4401" t="str">
            <v>54 066</v>
          </cell>
          <cell r="M4401" t="str">
            <v>THPT Vân Khánh - Kiên Giang</v>
          </cell>
          <cell r="N4401">
            <v>1</v>
          </cell>
        </row>
        <row r="4402">
          <cell r="L4402" t="str">
            <v>54 067</v>
          </cell>
          <cell r="M4402" t="str">
            <v>THPT Mong Thọ - Kiên Giang</v>
          </cell>
          <cell r="N4402" t="str">
            <v>2NT</v>
          </cell>
        </row>
        <row r="4403">
          <cell r="L4403" t="str">
            <v>54 068</v>
          </cell>
          <cell r="M4403" t="str">
            <v>THPT Nam Yên - Kiên Giang</v>
          </cell>
          <cell r="N4403">
            <v>1</v>
          </cell>
        </row>
        <row r="4404">
          <cell r="L4404" t="str">
            <v>54 069</v>
          </cell>
          <cell r="M4404" t="str">
            <v>THPT Bàn Tân Định - Kiên Giang</v>
          </cell>
          <cell r="N4404">
            <v>1</v>
          </cell>
        </row>
        <row r="4405">
          <cell r="L4405" t="str">
            <v>54 070</v>
          </cell>
          <cell r="M4405" t="str">
            <v>THPT Vĩnh Hoà Hưng Bắc - Kiên Giang</v>
          </cell>
          <cell r="N4405">
            <v>1</v>
          </cell>
        </row>
        <row r="4406">
          <cell r="L4406" t="str">
            <v>54 071</v>
          </cell>
          <cell r="M4406" t="str">
            <v>THPT Nguyễn Hùng Hiệp - Kiên Giang</v>
          </cell>
          <cell r="N4406" t="str">
            <v>2NT</v>
          </cell>
        </row>
        <row r="4407">
          <cell r="L4407" t="str">
            <v>54 072</v>
          </cell>
          <cell r="M4407" t="str">
            <v>THPT Thới Quản - Kiên Giang</v>
          </cell>
          <cell r="N4407">
            <v>1</v>
          </cell>
        </row>
        <row r="4408">
          <cell r="L4408" t="str">
            <v>54 073</v>
          </cell>
          <cell r="M4408" t="str">
            <v>THPT Minh Thuận - Kiên Giang</v>
          </cell>
          <cell r="N4408">
            <v>1</v>
          </cell>
        </row>
        <row r="4409">
          <cell r="L4409" t="str">
            <v>54 074</v>
          </cell>
          <cell r="M4409" t="str">
            <v>THPT Lại Sơn - Kiên Giang</v>
          </cell>
          <cell r="N4409">
            <v>1</v>
          </cell>
        </row>
        <row r="4410">
          <cell r="L4410" t="str">
            <v>54 075</v>
          </cell>
          <cell r="M4410" t="str">
            <v>THPT Thạnh Tây - Kiên Giang</v>
          </cell>
          <cell r="N4410" t="str">
            <v>2NT</v>
          </cell>
        </row>
        <row r="4411">
          <cell r="L4411" t="str">
            <v>54 076</v>
          </cell>
          <cell r="M4411" t="str">
            <v>THPT Ba Hòn - Kiên Giang</v>
          </cell>
          <cell r="N4411">
            <v>1</v>
          </cell>
        </row>
        <row r="4412">
          <cell r="L4412" t="str">
            <v>54 077</v>
          </cell>
          <cell r="M4412" t="str">
            <v>THPT Nam Thái Sơn - Kiên Giang</v>
          </cell>
          <cell r="N4412" t="str">
            <v>2NT</v>
          </cell>
        </row>
        <row r="4413">
          <cell r="L4413" t="str">
            <v>54 078</v>
          </cell>
          <cell r="M4413" t="str">
            <v>THPT Vĩnh Hoà - Kiên Giang</v>
          </cell>
          <cell r="N4413">
            <v>1</v>
          </cell>
        </row>
        <row r="4414">
          <cell r="L4414" t="str">
            <v>54 079</v>
          </cell>
          <cell r="M4414" t="str">
            <v>Cao đẳng Nghề tỉnh Kiên Giang - Kiên Giang</v>
          </cell>
          <cell r="N4414">
            <v>2</v>
          </cell>
        </row>
        <row r="4415">
          <cell r="L4415" t="str">
            <v>54 080</v>
          </cell>
          <cell r="M4415" t="str">
            <v>THPT Dương Đông - Kiên Giang</v>
          </cell>
          <cell r="N4415">
            <v>1</v>
          </cell>
        </row>
        <row r="4416">
          <cell r="L4416" t="str">
            <v>54 081</v>
          </cell>
          <cell r="M4416" t="str">
            <v>THCS An Sơn - Kiên Giang</v>
          </cell>
          <cell r="N4416">
            <v>1</v>
          </cell>
        </row>
        <row r="4417">
          <cell r="L4417" t="str">
            <v>54 082</v>
          </cell>
          <cell r="M4417" t="str">
            <v>Trung cấp Nghề DTNT tỉnh Kiên Giang - Kiên Giang</v>
          </cell>
          <cell r="N4417">
            <v>1</v>
          </cell>
        </row>
        <row r="4418">
          <cell r="L4418" t="str">
            <v>54 083</v>
          </cell>
          <cell r="M4418" t="str">
            <v>TTGDTX Giang Thành - Kiên Giang</v>
          </cell>
          <cell r="N4418">
            <v>1</v>
          </cell>
        </row>
        <row r="4419">
          <cell r="L4419" t="str">
            <v>54 084</v>
          </cell>
          <cell r="M4419" t="str">
            <v>THCS Thạnh Phước - Kiên Giang</v>
          </cell>
          <cell r="N4419">
            <v>1</v>
          </cell>
        </row>
        <row r="4420">
          <cell r="L4420" t="str">
            <v>54 085</v>
          </cell>
          <cell r="M4420" t="str">
            <v>PT Đức Trí - Kiên Giang</v>
          </cell>
          <cell r="N4420">
            <v>2</v>
          </cell>
        </row>
        <row r="4421">
          <cell r="L4421" t="str">
            <v>54 086</v>
          </cell>
          <cell r="M4421" t="str">
            <v>Trung cấp Nghề vùng U Minh Thượng - Kiên Giang</v>
          </cell>
          <cell r="N4421">
            <v>1</v>
          </cell>
        </row>
        <row r="4422">
          <cell r="L4422" t="str">
            <v>54 087</v>
          </cell>
          <cell r="M4422" t="str">
            <v>CĐ Cộng đồng Kiên Giang - Kiên Giang</v>
          </cell>
          <cell r="N4422">
            <v>2</v>
          </cell>
        </row>
        <row r="4423">
          <cell r="L4423" t="str">
            <v>54 088</v>
          </cell>
          <cell r="M4423" t="str">
            <v>Cao đẳng Kinh tế - Kỹ thuật Kiên Giang - Kiên Giang</v>
          </cell>
          <cell r="N4423">
            <v>2</v>
          </cell>
        </row>
        <row r="4424">
          <cell r="L4424" t="str">
            <v>54 089</v>
          </cell>
          <cell r="M4424" t="str">
            <v>CĐ Sư phạm Kiên Giang - Kiên Giang</v>
          </cell>
          <cell r="N4424">
            <v>2</v>
          </cell>
        </row>
        <row r="4425">
          <cell r="L4425" t="str">
            <v>54 090</v>
          </cell>
          <cell r="M4425" t="str">
            <v>CĐ Y tế Kiên Giang - Kiên Giang</v>
          </cell>
          <cell r="N4425">
            <v>2</v>
          </cell>
        </row>
        <row r="4426">
          <cell r="L4426" t="str">
            <v>54 091</v>
          </cell>
          <cell r="M4426" t="str">
            <v>Chính trị tỉnh Kiên Giang - Kiên Giang</v>
          </cell>
          <cell r="N4426">
            <v>2</v>
          </cell>
        </row>
        <row r="4427">
          <cell r="L4427" t="str">
            <v>54 092</v>
          </cell>
          <cell r="M4427" t="str">
            <v>THPT Võ Văn Kiệt - Kiên Giang</v>
          </cell>
          <cell r="N4427">
            <v>2</v>
          </cell>
        </row>
        <row r="4428">
          <cell r="L4428" t="str">
            <v>54 093</v>
          </cell>
          <cell r="M4428" t="str">
            <v>PTNC iSchool Rạch Giá - Kiên Giang</v>
          </cell>
          <cell r="N4428">
            <v>2</v>
          </cell>
        </row>
        <row r="4429">
          <cell r="L4429" t="str">
            <v>54 094</v>
          </cell>
          <cell r="M4429" t="str">
            <v>THPT Nguyễn Văn Xiện (từ 2017) - Kiên Giang</v>
          </cell>
          <cell r="N4429">
            <v>1</v>
          </cell>
        </row>
        <row r="4430">
          <cell r="L4430" t="str">
            <v>54 095</v>
          </cell>
          <cell r="M4430" t="str">
            <v>TTGDNN-GDTX TX Hà Tiên - Kiên Giang</v>
          </cell>
          <cell r="N4430">
            <v>2</v>
          </cell>
        </row>
        <row r="4431">
          <cell r="L4431" t="str">
            <v>54 096</v>
          </cell>
          <cell r="M4431" t="str">
            <v>TTGDNN-GDTX huyện Kiên Lương - Kiên Giang</v>
          </cell>
          <cell r="N4431">
            <v>1</v>
          </cell>
        </row>
        <row r="4432">
          <cell r="L4432" t="str">
            <v>54 097</v>
          </cell>
          <cell r="M4432" t="str">
            <v>TTGDNN-GDTX huyện Hòn Đất - Kiên Giang</v>
          </cell>
          <cell r="N4432" t="str">
            <v>2NT</v>
          </cell>
        </row>
        <row r="4433">
          <cell r="L4433" t="str">
            <v>54 098</v>
          </cell>
          <cell r="M4433" t="str">
            <v>TTGDNN-GDTX huyện Tân Hiệp - Kiên Giang</v>
          </cell>
          <cell r="N4433" t="str">
            <v>2NT</v>
          </cell>
        </row>
        <row r="4434">
          <cell r="L4434" t="str">
            <v>54 099</v>
          </cell>
          <cell r="M4434" t="str">
            <v>TTGDNN-GDTX huyện Châu Thành - Kiên Giang</v>
          </cell>
          <cell r="N4434">
            <v>1</v>
          </cell>
        </row>
        <row r="4435">
          <cell r="L4435" t="str">
            <v>54 100</v>
          </cell>
          <cell r="M4435" t="str">
            <v>TTGDNN-GDTX huyện Giồng Riềng - Kiên Giang</v>
          </cell>
          <cell r="N4435">
            <v>1</v>
          </cell>
        </row>
        <row r="4436">
          <cell r="L4436" t="str">
            <v>54 101</v>
          </cell>
          <cell r="M4436" t="str">
            <v>TTGDNN-GDTX huyện Gò Quao - Kiên Giang</v>
          </cell>
          <cell r="N4436">
            <v>1</v>
          </cell>
        </row>
        <row r="4437">
          <cell r="L4437" t="str">
            <v>54 102</v>
          </cell>
          <cell r="M4437" t="str">
            <v>TTGDNN-GDTX huyện An Biên - Kiên Giang</v>
          </cell>
          <cell r="N4437">
            <v>1</v>
          </cell>
        </row>
        <row r="4438">
          <cell r="L4438" t="str">
            <v>54 103</v>
          </cell>
          <cell r="M4438" t="str">
            <v>TTGDNN-GDTX huyện An Minh - Kiên Giang</v>
          </cell>
          <cell r="N4438" t="str">
            <v>2NT</v>
          </cell>
        </row>
        <row r="4439">
          <cell r="L4439" t="str">
            <v>54 104</v>
          </cell>
          <cell r="M4439" t="str">
            <v>TTGDNN-GDTX huyện Vĩnh Thuận - Kiên Giang</v>
          </cell>
          <cell r="N4439">
            <v>1</v>
          </cell>
        </row>
        <row r="4440">
          <cell r="L4440" t="str">
            <v>54 105</v>
          </cell>
          <cell r="M4440" t="str">
            <v>TTGDNN-GDTX huyện Phú Quốc - Kiên Giang</v>
          </cell>
          <cell r="N4440">
            <v>1</v>
          </cell>
        </row>
        <row r="4441">
          <cell r="L4441" t="str">
            <v>54 106</v>
          </cell>
          <cell r="M4441" t="str">
            <v>TTGDNN-GDTX huyện Giang Thành - Kiên Giang</v>
          </cell>
          <cell r="N4441">
            <v>1</v>
          </cell>
        </row>
        <row r="4442">
          <cell r="L4442" t="str">
            <v>54 800</v>
          </cell>
          <cell r="M4442" t="str">
            <v>Học ở nước ngoài_54 - Kiên Giang</v>
          </cell>
          <cell r="N4442">
            <v>3</v>
          </cell>
        </row>
        <row r="4443">
          <cell r="L4443" t="str">
            <v>54 900</v>
          </cell>
          <cell r="M4443" t="str">
            <v>Quân nhân, Công an tại ngũ 54 - Kiên Giang</v>
          </cell>
          <cell r="N4443">
            <v>3</v>
          </cell>
        </row>
        <row r="4444">
          <cell r="L4444" t="str">
            <v>55 000</v>
          </cell>
          <cell r="M4444" t="str">
            <v>Sở GD - ĐT Cần Thơ - Cần Thơ</v>
          </cell>
          <cell r="N4444">
            <v>3</v>
          </cell>
        </row>
        <row r="4445">
          <cell r="L4445" t="str">
            <v>55 002</v>
          </cell>
          <cell r="M4445" t="str">
            <v>THPT Châu Văn Liêm - Cần Thơ</v>
          </cell>
          <cell r="N4445">
            <v>3</v>
          </cell>
        </row>
        <row r="4446">
          <cell r="L4446" t="str">
            <v>55 003</v>
          </cell>
          <cell r="M4446" t="str">
            <v>THPT Nguyễn Việt Hồng - Cần Thơ</v>
          </cell>
          <cell r="N4446">
            <v>3</v>
          </cell>
        </row>
        <row r="4447">
          <cell r="L4447" t="str">
            <v>55 004</v>
          </cell>
          <cell r="M4447" t="str">
            <v>THPT Phan Ngọc Hiển - Cần Thơ</v>
          </cell>
          <cell r="N4447">
            <v>3</v>
          </cell>
        </row>
        <row r="4448">
          <cell r="L4448" t="str">
            <v>55 005</v>
          </cell>
          <cell r="M4448" t="str">
            <v>THPT Bán công An Bình - Cần Thơ</v>
          </cell>
          <cell r="N4448">
            <v>3</v>
          </cell>
        </row>
        <row r="4449">
          <cell r="L4449" t="str">
            <v>55 006</v>
          </cell>
          <cell r="M4449" t="str">
            <v>THCS&amp;THPT Nguyễn Bỉnh Khiêm - Cần Thơ</v>
          </cell>
          <cell r="N4449">
            <v>3</v>
          </cell>
        </row>
        <row r="4450">
          <cell r="L4450" t="str">
            <v>55 007</v>
          </cell>
          <cell r="M4450" t="str">
            <v>Phổ Thông Thái Bình Dương - Cần Thơ</v>
          </cell>
          <cell r="N4450">
            <v>3</v>
          </cell>
        </row>
        <row r="4451">
          <cell r="L4451" t="str">
            <v>55 008</v>
          </cell>
          <cell r="M4451" t="str">
            <v>TT GDTX Ninh Kiều - Cần Thơ</v>
          </cell>
          <cell r="N4451">
            <v>3</v>
          </cell>
        </row>
        <row r="4452">
          <cell r="L4452" t="str">
            <v>55 009</v>
          </cell>
          <cell r="M4452" t="str">
            <v>TT Ngoại ngữ - Tin học TP.Cần Thơ - Cần Thơ</v>
          </cell>
          <cell r="N4452">
            <v>3</v>
          </cell>
        </row>
        <row r="4453">
          <cell r="L4453" t="str">
            <v>55 010</v>
          </cell>
          <cell r="M4453" t="str">
            <v>TTGDTX-KTTH-HN Cần Thơ - Cần Thơ</v>
          </cell>
          <cell r="N4453">
            <v>3</v>
          </cell>
        </row>
        <row r="4454">
          <cell r="L4454" t="str">
            <v>55 011</v>
          </cell>
          <cell r="M4454" t="str">
            <v>Phòng GD&amp;ĐT Q.Ninh Kiều - Cần Thơ</v>
          </cell>
          <cell r="N4454">
            <v>3</v>
          </cell>
        </row>
        <row r="4455">
          <cell r="L4455" t="str">
            <v>55 012</v>
          </cell>
          <cell r="M4455" t="str">
            <v>THPT Bùi Hữu Nghĩa - Cần Thơ</v>
          </cell>
          <cell r="N4455">
            <v>3</v>
          </cell>
        </row>
        <row r="4456">
          <cell r="L4456" t="str">
            <v>55 013</v>
          </cell>
          <cell r="M4456" t="str">
            <v>THPT Chuyên Lý Tự Trọng - Cần Thơ</v>
          </cell>
          <cell r="N4456">
            <v>3</v>
          </cell>
        </row>
        <row r="4457">
          <cell r="L4457" t="str">
            <v>55 014</v>
          </cell>
          <cell r="M4457" t="str">
            <v>THPT Bình Thủy - Cần Thơ</v>
          </cell>
          <cell r="N4457">
            <v>3</v>
          </cell>
        </row>
        <row r="4458">
          <cell r="L4458" t="str">
            <v>55 015</v>
          </cell>
          <cell r="M4458" t="str">
            <v>THPT Trần Đại Nghĩa - Cần Thơ</v>
          </cell>
          <cell r="N4458">
            <v>3</v>
          </cell>
        </row>
        <row r="4459">
          <cell r="L4459" t="str">
            <v>55 016</v>
          </cell>
          <cell r="M4459" t="str">
            <v>TTGDTX Bình Thủy - Cần Thơ</v>
          </cell>
          <cell r="N4459">
            <v>3</v>
          </cell>
        </row>
        <row r="4460">
          <cell r="L4460" t="str">
            <v>55 017</v>
          </cell>
          <cell r="M4460" t="str">
            <v>Phòng GD&amp;ĐT Q.Bình Thuỷ - Cần Thơ</v>
          </cell>
          <cell r="N4460">
            <v>3</v>
          </cell>
        </row>
        <row r="4461">
          <cell r="L4461" t="str">
            <v>55 018</v>
          </cell>
          <cell r="M4461" t="str">
            <v>THPT Nguyễn Việt Dũng - Cần Thơ</v>
          </cell>
          <cell r="N4461">
            <v>3</v>
          </cell>
        </row>
        <row r="4462">
          <cell r="L4462" t="str">
            <v>55 019</v>
          </cell>
          <cell r="M4462" t="str">
            <v>TTGDtX Cái Răng - Cần Thơ</v>
          </cell>
          <cell r="N4462">
            <v>3</v>
          </cell>
        </row>
        <row r="4463">
          <cell r="L4463" t="str">
            <v>55 020</v>
          </cell>
          <cell r="M4463" t="str">
            <v>Phòng GD&amp;ĐT Q.Cái Răng - Cần Thơ</v>
          </cell>
          <cell r="N4463">
            <v>3</v>
          </cell>
        </row>
        <row r="4464">
          <cell r="L4464" t="str">
            <v>55 021</v>
          </cell>
          <cell r="M4464" t="str">
            <v>THPT Lưu Hữu Phước - Cần Thơ</v>
          </cell>
          <cell r="N4464">
            <v>3</v>
          </cell>
        </row>
        <row r="4465">
          <cell r="L4465" t="str">
            <v>55 022</v>
          </cell>
          <cell r="M4465" t="str">
            <v>THPT Thới Long - Cần Thơ</v>
          </cell>
          <cell r="N4465">
            <v>3</v>
          </cell>
        </row>
        <row r="4466">
          <cell r="L4466" t="str">
            <v>55 023</v>
          </cell>
          <cell r="M4466" t="str">
            <v>THCS và THPT Trần Ngọc Hoằng - Cần Thơ</v>
          </cell>
          <cell r="N4466">
            <v>2</v>
          </cell>
        </row>
        <row r="4467">
          <cell r="L4467" t="str">
            <v>55 024</v>
          </cell>
          <cell r="M4467" t="str">
            <v>Phổ thông Dân Tộc Nội trú - Cần Thơ</v>
          </cell>
          <cell r="N4467">
            <v>3</v>
          </cell>
        </row>
        <row r="4468">
          <cell r="L4468" t="str">
            <v>55 025</v>
          </cell>
          <cell r="M4468" t="str">
            <v>THPT Lương Định Của - Cần Thơ</v>
          </cell>
          <cell r="N4468">
            <v>3</v>
          </cell>
        </row>
        <row r="4469">
          <cell r="L4469" t="str">
            <v>55 026</v>
          </cell>
          <cell r="M4469" t="str">
            <v>TTGDTX-KTTH-HN Ô Môn - Cần Thơ</v>
          </cell>
          <cell r="N4469">
            <v>3</v>
          </cell>
        </row>
        <row r="4470">
          <cell r="L4470" t="str">
            <v>55 027</v>
          </cell>
          <cell r="M4470" t="str">
            <v>Phòng GD&amp;ĐT Q.Ô Môn - Cần Thơ</v>
          </cell>
          <cell r="N4470">
            <v>3</v>
          </cell>
        </row>
        <row r="4471">
          <cell r="L4471" t="str">
            <v>55 028</v>
          </cell>
          <cell r="M4471" t="str">
            <v>ThpT Phan Văn Trị - Cần Thơ</v>
          </cell>
          <cell r="N4471">
            <v>2</v>
          </cell>
        </row>
        <row r="4472">
          <cell r="L4472" t="str">
            <v>55 029</v>
          </cell>
          <cell r="M4472" t="str">
            <v>TTGDTX Phong Điền - Cần Thơ</v>
          </cell>
          <cell r="N4472">
            <v>2</v>
          </cell>
        </row>
        <row r="4473">
          <cell r="L4473" t="str">
            <v>55 030</v>
          </cell>
          <cell r="M4473" t="str">
            <v>Phòng GD&amp;ĐT H.Phong Điền - Cần Thơ</v>
          </cell>
          <cell r="N4473">
            <v>2</v>
          </cell>
        </row>
        <row r="4474">
          <cell r="L4474" t="str">
            <v>55 031</v>
          </cell>
          <cell r="M4474" t="str">
            <v>THPT Thới Lai - Cần Thơ</v>
          </cell>
          <cell r="N4474">
            <v>2</v>
          </cell>
        </row>
        <row r="4475">
          <cell r="L4475" t="str">
            <v>55 032</v>
          </cell>
          <cell r="M4475" t="str">
            <v>tHpT Hà Huy Giáp - Cần Thơ</v>
          </cell>
          <cell r="N4475">
            <v>2</v>
          </cell>
        </row>
        <row r="4476">
          <cell r="L4476" t="str">
            <v>55 033</v>
          </cell>
          <cell r="M4476" t="str">
            <v>TTGDTX Thới Lai - Cần Thơ</v>
          </cell>
          <cell r="N4476">
            <v>2</v>
          </cell>
        </row>
        <row r="4477">
          <cell r="L4477" t="str">
            <v>55 034</v>
          </cell>
          <cell r="M4477" t="str">
            <v>Phòng GD&amp;ĐT H.Cờ Đỏ - Cần Thơ</v>
          </cell>
          <cell r="N4477">
            <v>2</v>
          </cell>
        </row>
        <row r="4478">
          <cell r="L4478" t="str">
            <v>55 035</v>
          </cell>
          <cell r="M4478" t="str">
            <v>THPT Thạnh An - Cần Thơ</v>
          </cell>
          <cell r="N4478">
            <v>2</v>
          </cell>
        </row>
        <row r="4479">
          <cell r="L4479" t="str">
            <v>55 037</v>
          </cell>
          <cell r="M4479" t="str">
            <v>TTGDTX Vĩnh Thạnh - Cần Thơ</v>
          </cell>
          <cell r="N4479">
            <v>2</v>
          </cell>
        </row>
        <row r="4480">
          <cell r="L4480" t="str">
            <v>55 038</v>
          </cell>
          <cell r="M4480" t="str">
            <v>Phòng GD&amp;ĐT H.Vĩnh Thạnh - Cần Thơ</v>
          </cell>
          <cell r="N4480">
            <v>2</v>
          </cell>
        </row>
        <row r="4481">
          <cell r="L4481" t="str">
            <v>55 039</v>
          </cell>
          <cell r="M4481" t="str">
            <v>THPT Thốt Nốt - Cần Thơ</v>
          </cell>
          <cell r="N4481">
            <v>3</v>
          </cell>
        </row>
        <row r="4482">
          <cell r="L4482" t="str">
            <v>55 040</v>
          </cell>
          <cell r="M4482" t="str">
            <v>THPT Trung An - Cần Thơ</v>
          </cell>
          <cell r="N4482">
            <v>2</v>
          </cell>
        </row>
        <row r="4483">
          <cell r="L4483" t="str">
            <v>55 041</v>
          </cell>
          <cell r="M4483" t="str">
            <v>THPT Thuận Hưng - Cần Thơ</v>
          </cell>
          <cell r="N4483">
            <v>3</v>
          </cell>
        </row>
        <row r="4484">
          <cell r="L4484" t="str">
            <v>55 042</v>
          </cell>
          <cell r="M4484" t="str">
            <v>TTGDTX Thốt Nốt - Cần Thơ</v>
          </cell>
          <cell r="N4484">
            <v>3</v>
          </cell>
        </row>
        <row r="4485">
          <cell r="L4485" t="str">
            <v>55 043</v>
          </cell>
          <cell r="M4485" t="str">
            <v>Phòng GD&amp;ĐT Q.Thốt Nốt - Cần Thơ</v>
          </cell>
          <cell r="N4485">
            <v>3</v>
          </cell>
        </row>
        <row r="4486">
          <cell r="L4486" t="str">
            <v>55 044</v>
          </cell>
          <cell r="M4486" t="str">
            <v>Phòng GD&amp;ĐT H.Thới Lai - Cần Thơ</v>
          </cell>
          <cell r="N4486">
            <v>2</v>
          </cell>
        </row>
        <row r="4487">
          <cell r="L4487" t="str">
            <v>55 045</v>
          </cell>
          <cell r="M4487" t="str">
            <v>THPT Vĩnh Thạnh - Cần Thơ</v>
          </cell>
          <cell r="N4487">
            <v>2</v>
          </cell>
        </row>
        <row r="4488">
          <cell r="L4488" t="str">
            <v>55 046</v>
          </cell>
          <cell r="M4488" t="str">
            <v>Trường trung cấp Bách Nghệ Ct - Cần Thơ</v>
          </cell>
          <cell r="N4488">
            <v>3</v>
          </cell>
        </row>
        <row r="4489">
          <cell r="L4489" t="str">
            <v>55 047</v>
          </cell>
          <cell r="M4489" t="str">
            <v>Trường TC Kinh tế - Kỹ thuật CT - Cần Thơ</v>
          </cell>
          <cell r="N4489">
            <v>3</v>
          </cell>
        </row>
        <row r="4490">
          <cell r="L4490" t="str">
            <v>55 049</v>
          </cell>
          <cell r="M4490" t="str">
            <v>Trường TC Miền Tây - Cần Thơ</v>
          </cell>
          <cell r="N4490">
            <v>3</v>
          </cell>
        </row>
        <row r="4491">
          <cell r="L4491" t="str">
            <v>55 050</v>
          </cell>
          <cell r="M4491" t="str">
            <v>CĐ Nghề Cần Thơ - Cần Thơ</v>
          </cell>
          <cell r="N4491">
            <v>3</v>
          </cell>
        </row>
        <row r="4492">
          <cell r="L4492" t="str">
            <v>55 051</v>
          </cell>
          <cell r="M4492" t="str">
            <v>CĐ Nghề Việt Mỹ, Phân hiệu CT - Cần Thơ</v>
          </cell>
          <cell r="N4492">
            <v>3</v>
          </cell>
        </row>
        <row r="4493">
          <cell r="L4493" t="str">
            <v>55 052</v>
          </cell>
          <cell r="M4493" t="str">
            <v>CĐ Nghề ISPACE, Phân hiệu CT - Cần Thơ</v>
          </cell>
          <cell r="N4493">
            <v>3</v>
          </cell>
        </row>
        <row r="4494">
          <cell r="L4494" t="str">
            <v>55 053</v>
          </cell>
          <cell r="M4494" t="str">
            <v>TC Nghề Cần Thơ - Cần Thơ</v>
          </cell>
          <cell r="N4494">
            <v>3</v>
          </cell>
        </row>
        <row r="4495">
          <cell r="L4495" t="str">
            <v>55 054</v>
          </cell>
          <cell r="M4495" t="str">
            <v>TC Nghề số 9, cơ sở 2 CT - Cần Thơ</v>
          </cell>
          <cell r="N4495">
            <v>3</v>
          </cell>
        </row>
        <row r="4496">
          <cell r="L4496" t="str">
            <v>55 055</v>
          </cell>
          <cell r="M4496" t="str">
            <v>TC Nghề Đông Dương - Cần Thơ</v>
          </cell>
          <cell r="N4496">
            <v>3</v>
          </cell>
        </row>
        <row r="4497">
          <cell r="L4497" t="str">
            <v>55 056</v>
          </cell>
          <cell r="M4497" t="str">
            <v>TC Nghề Thới Lai - Cần Thơ</v>
          </cell>
          <cell r="N4497">
            <v>2</v>
          </cell>
        </row>
        <row r="4498">
          <cell r="L4498" t="str">
            <v>55 057</v>
          </cell>
          <cell r="M4498" t="str">
            <v>TTGDTX Cờ Đỏ - Cần Thơ</v>
          </cell>
          <cell r="N4498">
            <v>2</v>
          </cell>
        </row>
        <row r="4499">
          <cell r="L4499" t="str">
            <v>55 058</v>
          </cell>
          <cell r="M4499" t="str">
            <v>THPT Giai Xuân - Cần Thơ</v>
          </cell>
          <cell r="N4499">
            <v>2</v>
          </cell>
        </row>
        <row r="4500">
          <cell r="L4500" t="str">
            <v>55 059</v>
          </cell>
          <cell r="M4500" t="str">
            <v>THCS và THPT Trường Xuân - Cần Thơ</v>
          </cell>
          <cell r="N4500">
            <v>2</v>
          </cell>
        </row>
        <row r="4501">
          <cell r="L4501" t="str">
            <v>55 060</v>
          </cell>
          <cell r="M4501" t="str">
            <v>TH, THCS và THPT Quốc Văn - Cần Thơ</v>
          </cell>
          <cell r="N4501">
            <v>3</v>
          </cell>
        </row>
        <row r="4502">
          <cell r="L4502" t="str">
            <v>55 061</v>
          </cell>
          <cell r="M4502" t="str">
            <v>Phổ thông Việt Mỹ - Cần Thơ</v>
          </cell>
          <cell r="N4502">
            <v>3</v>
          </cell>
        </row>
        <row r="4503">
          <cell r="L4503" t="str">
            <v>55 062</v>
          </cell>
          <cell r="M4503" t="str">
            <v>Phổ thông năng khiếu Thể dục Thể thao - Cần Thơ</v>
          </cell>
          <cell r="N4503">
            <v>3</v>
          </cell>
        </row>
        <row r="4504">
          <cell r="L4504" t="str">
            <v>55 063</v>
          </cell>
          <cell r="M4504" t="str">
            <v>THPT Thực hành sư phạm - ĐHCT - Cần Thơ</v>
          </cell>
          <cell r="N4504">
            <v>3</v>
          </cell>
        </row>
        <row r="4505">
          <cell r="L4505" t="str">
            <v>55 064</v>
          </cell>
          <cell r="M4505" t="str">
            <v>TC Y dược MeKong - Cần Thơ</v>
          </cell>
          <cell r="N4505">
            <v>3</v>
          </cell>
        </row>
        <row r="4506">
          <cell r="L4506" t="str">
            <v>55 065</v>
          </cell>
          <cell r="M4506" t="str">
            <v>TC Phạm Ngọc Thạch Cần Thơ - Cần Thơ</v>
          </cell>
          <cell r="N4506">
            <v>3</v>
          </cell>
        </row>
        <row r="4507">
          <cell r="L4507" t="str">
            <v>55 066</v>
          </cell>
          <cell r="M4507" t="str">
            <v>TC Đại Việt TP. Cần Thơ - Cần Thơ</v>
          </cell>
          <cell r="N4507">
            <v>3</v>
          </cell>
        </row>
        <row r="4508">
          <cell r="L4508" t="str">
            <v>55 067</v>
          </cell>
          <cell r="M4508" t="str">
            <v>CĐ Cơ điện và Nông nghiệp Nam Bộ - Cần Thơ</v>
          </cell>
          <cell r="N4508">
            <v>3</v>
          </cell>
        </row>
        <row r="4509">
          <cell r="L4509" t="str">
            <v>55 068</v>
          </cell>
          <cell r="M4509" t="str">
            <v>CĐ Kinh tế - Kỹ thuật Cần Thơ - Cần Thơ</v>
          </cell>
          <cell r="N4509">
            <v>3</v>
          </cell>
        </row>
        <row r="4510">
          <cell r="L4510" t="str">
            <v>55 069</v>
          </cell>
          <cell r="M4510" t="str">
            <v>Cao đẳng Cần Thơ - Cần Thơ</v>
          </cell>
          <cell r="N4510">
            <v>3</v>
          </cell>
        </row>
        <row r="4511">
          <cell r="L4511" t="str">
            <v>55 070</v>
          </cell>
          <cell r="M4511" t="str">
            <v>CĐ Y tế Cần Thơ - Cần Thơ</v>
          </cell>
          <cell r="N4511">
            <v>3</v>
          </cell>
        </row>
        <row r="4512">
          <cell r="L4512" t="str">
            <v>55 071</v>
          </cell>
          <cell r="M4512" t="str">
            <v>CĐ Kinh tế Đối ngoại TPHCM (Cơ sở 2 Cần Thơ) - Cần Thơ</v>
          </cell>
          <cell r="N4512">
            <v>3</v>
          </cell>
        </row>
        <row r="4513">
          <cell r="L4513" t="str">
            <v>55 072</v>
          </cell>
          <cell r="M4513" t="str">
            <v>CĐ Nghề Du lịch Cần Thơ - Cần Thơ</v>
          </cell>
          <cell r="N4513">
            <v>3</v>
          </cell>
        </row>
        <row r="4514">
          <cell r="L4514" t="str">
            <v>55 073</v>
          </cell>
          <cell r="M4514" t="str">
            <v>TC Hồng Hà - Cần Thơ</v>
          </cell>
          <cell r="N4514">
            <v>3</v>
          </cell>
        </row>
        <row r="4515">
          <cell r="L4515" t="str">
            <v>55 074</v>
          </cell>
          <cell r="M4515" t="str">
            <v>TC Văn hóa - Nghệ thuật Cần Thơ - Cần Thơ</v>
          </cell>
          <cell r="N4515">
            <v>3</v>
          </cell>
        </row>
        <row r="4516">
          <cell r="L4516" t="str">
            <v>55 075</v>
          </cell>
          <cell r="M4516" t="str">
            <v>TC Thể dục - Thể Thao Cần Thơ - Cần Thơ</v>
          </cell>
          <cell r="N4516">
            <v>3</v>
          </cell>
        </row>
        <row r="4517">
          <cell r="L4517" t="str">
            <v>55 076</v>
          </cell>
          <cell r="M4517" t="str">
            <v>TC Giao Thông Vận tải Miền Nam - Cần Thơ</v>
          </cell>
          <cell r="N4517">
            <v>3</v>
          </cell>
        </row>
        <row r="4518">
          <cell r="L4518" t="str">
            <v>55 077</v>
          </cell>
          <cell r="M4518" t="str">
            <v>THCS và THPT Thạnh Thắng - Cần Thơ</v>
          </cell>
          <cell r="N4518">
            <v>2</v>
          </cell>
        </row>
        <row r="4519">
          <cell r="L4519" t="str">
            <v>55 078</v>
          </cell>
          <cell r="M4519" t="str">
            <v>THCS và THPT Thới Thuận - Cần Thơ</v>
          </cell>
          <cell r="N4519">
            <v>3</v>
          </cell>
        </row>
        <row r="4520">
          <cell r="L4520" t="str">
            <v>55 079</v>
          </cell>
          <cell r="M4520" t="str">
            <v>THCS và THPT Tân Lộc - Cần Thơ</v>
          </cell>
          <cell r="N4520">
            <v>3</v>
          </cell>
        </row>
        <row r="4521">
          <cell r="L4521" t="str">
            <v>55 080</v>
          </cell>
          <cell r="M4521" t="str">
            <v>THPT An Khánh - Cần Thơ</v>
          </cell>
          <cell r="N4521">
            <v>3</v>
          </cell>
        </row>
        <row r="4522">
          <cell r="L4522" t="str">
            <v>55 800</v>
          </cell>
          <cell r="M4522" t="str">
            <v>Học ở nước ngoài_55 - Cần Thơ</v>
          </cell>
          <cell r="N4522">
            <v>3</v>
          </cell>
        </row>
        <row r="4523">
          <cell r="L4523" t="str">
            <v>55 900</v>
          </cell>
          <cell r="M4523" t="str">
            <v>Quân nhân, Công an tại ngũ 55 - Cần Thơ</v>
          </cell>
          <cell r="N4523">
            <v>3</v>
          </cell>
        </row>
        <row r="4524">
          <cell r="L4524" t="str">
            <v>56 002</v>
          </cell>
          <cell r="M4524" t="str">
            <v>THPT Nguyễn Đình Chiểu - Bến Tre</v>
          </cell>
          <cell r="N4524">
            <v>2</v>
          </cell>
        </row>
        <row r="4525">
          <cell r="L4525" t="str">
            <v>56 004</v>
          </cell>
          <cell r="M4525" t="str">
            <v>THPT Trần Văn Ơn - Bến Tre</v>
          </cell>
          <cell r="N4525" t="str">
            <v>2NT</v>
          </cell>
        </row>
        <row r="4526">
          <cell r="L4526" t="str">
            <v>56 005</v>
          </cell>
          <cell r="M4526" t="str">
            <v>THPT Diệp Minh Châu - Bến Tre</v>
          </cell>
          <cell r="N4526" t="str">
            <v>2NT</v>
          </cell>
        </row>
        <row r="4527">
          <cell r="L4527" t="str">
            <v>56 007</v>
          </cell>
          <cell r="M4527" t="str">
            <v>THPT Trần Văn Kiết - Bến Tre</v>
          </cell>
          <cell r="N4527" t="str">
            <v>2NT</v>
          </cell>
        </row>
        <row r="4528">
          <cell r="L4528" t="str">
            <v>56 008</v>
          </cell>
          <cell r="M4528" t="str">
            <v>THPT Trương Vĩnh Ký - Bến Tre</v>
          </cell>
          <cell r="N4528" t="str">
            <v>2NT</v>
          </cell>
        </row>
        <row r="4529">
          <cell r="L4529" t="str">
            <v>56 010</v>
          </cell>
          <cell r="M4529" t="str">
            <v>THPT Chê-Ghêvara - Bến Tre</v>
          </cell>
          <cell r="N4529" t="str">
            <v>2NT</v>
          </cell>
        </row>
        <row r="4530">
          <cell r="L4530" t="str">
            <v>56 011</v>
          </cell>
          <cell r="M4530" t="str">
            <v>THPT Ca Văn Thỉnh - Bến Tre</v>
          </cell>
          <cell r="N4530" t="str">
            <v>2NT</v>
          </cell>
        </row>
        <row r="4531">
          <cell r="L4531" t="str">
            <v>56 012</v>
          </cell>
          <cell r="M4531" t="str">
            <v>THPT Bán công Mỏ Cày - Bến Tre</v>
          </cell>
          <cell r="N4531" t="str">
            <v>2NT</v>
          </cell>
        </row>
        <row r="4532">
          <cell r="L4532" t="str">
            <v>56 014</v>
          </cell>
          <cell r="M4532" t="str">
            <v>THPT Phan Văn Trị - Bến Tre</v>
          </cell>
          <cell r="N4532" t="str">
            <v>2NT</v>
          </cell>
        </row>
        <row r="4533">
          <cell r="L4533" t="str">
            <v>56 015</v>
          </cell>
          <cell r="M4533" t="str">
            <v>THPT Nguyễn Ngọc Thăng - Bến Tre</v>
          </cell>
          <cell r="N4533" t="str">
            <v>2NT</v>
          </cell>
        </row>
        <row r="4534">
          <cell r="L4534" t="str">
            <v>56 017</v>
          </cell>
          <cell r="M4534" t="str">
            <v>THPT Lê Hoàng Chiếu - Bến Tre</v>
          </cell>
          <cell r="N4534" t="str">
            <v>2NT</v>
          </cell>
        </row>
        <row r="4535">
          <cell r="L4535" t="str">
            <v>56 018</v>
          </cell>
          <cell r="M4535" t="str">
            <v>THPT Huỳnh Tấn Phát - Bến Tre</v>
          </cell>
          <cell r="N4535" t="str">
            <v>2NT</v>
          </cell>
        </row>
        <row r="4536">
          <cell r="L4536" t="str">
            <v>56 020</v>
          </cell>
          <cell r="M4536" t="str">
            <v>THPT Phan Thanh Giản - Bến Tre</v>
          </cell>
          <cell r="N4536" t="str">
            <v>2NT</v>
          </cell>
        </row>
        <row r="4537">
          <cell r="L4537" t="str">
            <v>56 022</v>
          </cell>
          <cell r="M4537" t="str">
            <v>THPT Lê Hoài Đôn - Bến Tre</v>
          </cell>
          <cell r="N4537" t="str">
            <v>2NT</v>
          </cell>
        </row>
        <row r="4538">
          <cell r="L4538" t="str">
            <v>56 023</v>
          </cell>
          <cell r="M4538" t="str">
            <v>THPT Bán Công Thị Xã - Bến Tre</v>
          </cell>
          <cell r="N4538">
            <v>2</v>
          </cell>
        </row>
        <row r="4539">
          <cell r="L4539" t="str">
            <v>56 024</v>
          </cell>
          <cell r="M4539" t="str">
            <v>THPT Ngô Văn Cấn - Bến Tre</v>
          </cell>
          <cell r="N4539" t="str">
            <v>2NT</v>
          </cell>
        </row>
        <row r="4540">
          <cell r="L4540" t="str">
            <v>56 025</v>
          </cell>
          <cell r="M4540" t="str">
            <v>THPT Lê Quí Đôn - Bến Tre</v>
          </cell>
          <cell r="N4540" t="str">
            <v>2NT</v>
          </cell>
        </row>
        <row r="4541">
          <cell r="L4541" t="str">
            <v>56 026</v>
          </cell>
          <cell r="M4541" t="str">
            <v>THPT BC Châu Thành A - Bến Tre</v>
          </cell>
          <cell r="N4541" t="str">
            <v>2NT</v>
          </cell>
        </row>
        <row r="4542">
          <cell r="L4542" t="str">
            <v>56 027</v>
          </cell>
          <cell r="M4542" t="str">
            <v>THPT BC Châu Thành B - Bến Tre</v>
          </cell>
          <cell r="N4542" t="str">
            <v>2NT</v>
          </cell>
        </row>
        <row r="4543">
          <cell r="L4543" t="str">
            <v>56 028</v>
          </cell>
          <cell r="M4543" t="str">
            <v>THPT Dân lập Giồng Trôm - Bến Tre</v>
          </cell>
          <cell r="N4543" t="str">
            <v>2NT</v>
          </cell>
        </row>
        <row r="4544">
          <cell r="L4544" t="str">
            <v>56 029</v>
          </cell>
          <cell r="M4544" t="str">
            <v>THPT Bán công Chợ Lách - Bến Tre</v>
          </cell>
          <cell r="N4544" t="str">
            <v>2NT</v>
          </cell>
        </row>
        <row r="4545">
          <cell r="L4545" t="str">
            <v>56 030</v>
          </cell>
          <cell r="M4545" t="str">
            <v>THPT Chuyên Bến Tre - Bến Tre</v>
          </cell>
          <cell r="N4545">
            <v>2</v>
          </cell>
        </row>
        <row r="4546">
          <cell r="L4546" t="str">
            <v>56 032</v>
          </cell>
          <cell r="M4546" t="str">
            <v>THPT Bán công Bình Đại - Bến Tre</v>
          </cell>
          <cell r="N4546" t="str">
            <v>2NT</v>
          </cell>
        </row>
        <row r="4547">
          <cell r="L4547" t="str">
            <v>56 033</v>
          </cell>
          <cell r="M4547" t="str">
            <v>THPT Bán công Thạnh Phú - Bến Tre</v>
          </cell>
          <cell r="N4547" t="str">
            <v>2NT</v>
          </cell>
        </row>
        <row r="4548">
          <cell r="L4548" t="str">
            <v>56 034</v>
          </cell>
          <cell r="M4548" t="str">
            <v>THPT Bán công Vĩnh Thành - Bến Tre</v>
          </cell>
          <cell r="N4548" t="str">
            <v>2NT</v>
          </cell>
        </row>
        <row r="4549">
          <cell r="L4549" t="str">
            <v>56 035</v>
          </cell>
          <cell r="M4549" t="str">
            <v>THPT Bán công Phước Mỹ Trung - Bến Tre</v>
          </cell>
          <cell r="N4549" t="str">
            <v>2NT</v>
          </cell>
        </row>
        <row r="4550">
          <cell r="L4550" t="str">
            <v>56 036</v>
          </cell>
          <cell r="M4550" t="str">
            <v>THPT Bán công Ba Tri - Bến Tre</v>
          </cell>
          <cell r="N4550" t="str">
            <v>2NT</v>
          </cell>
        </row>
        <row r="4551">
          <cell r="L4551" t="str">
            <v>56 037</v>
          </cell>
          <cell r="M4551" t="str">
            <v>THPT Bán công Lộc Thuận - Bến Tre</v>
          </cell>
          <cell r="N4551" t="str">
            <v>2NT</v>
          </cell>
        </row>
        <row r="4552">
          <cell r="L4552" t="str">
            <v>56 038</v>
          </cell>
          <cell r="M4552" t="str">
            <v>THPT Tán Kế - Bến Tre</v>
          </cell>
          <cell r="N4552" t="str">
            <v>2NT</v>
          </cell>
        </row>
        <row r="4553">
          <cell r="L4553" t="str">
            <v>56 039</v>
          </cell>
          <cell r="M4553" t="str">
            <v>THPT Bán công Giồng Trôm - Bến Tre</v>
          </cell>
          <cell r="N4553" t="str">
            <v>2NT</v>
          </cell>
        </row>
        <row r="4554">
          <cell r="L4554" t="str">
            <v>56 040</v>
          </cell>
          <cell r="M4554" t="str">
            <v>THPT Võ Trường Toản - Bến Tre</v>
          </cell>
          <cell r="N4554">
            <v>2</v>
          </cell>
        </row>
        <row r="4555">
          <cell r="L4555" t="str">
            <v>56 041</v>
          </cell>
          <cell r="M4555" t="str">
            <v>THPT Bán công An Thới - Bến Tre</v>
          </cell>
          <cell r="N4555" t="str">
            <v>2NT</v>
          </cell>
        </row>
        <row r="4556">
          <cell r="L4556" t="str">
            <v>56 042</v>
          </cell>
          <cell r="M4556" t="str">
            <v>THPT Quản Trọng Hoàng - Bến Tre</v>
          </cell>
          <cell r="N4556" t="str">
            <v>2NT</v>
          </cell>
        </row>
        <row r="4557">
          <cell r="L4557" t="str">
            <v>56 043</v>
          </cell>
          <cell r="M4557" t="str">
            <v>THPT Trần Trường Sinh - Bến Tre</v>
          </cell>
          <cell r="N4557" t="str">
            <v>2NT</v>
          </cell>
        </row>
        <row r="4558">
          <cell r="L4558" t="str">
            <v>56 044</v>
          </cell>
          <cell r="M4558" t="str">
            <v>THPT Đoàn Thị Điểm - Bến Tre</v>
          </cell>
          <cell r="N4558" t="str">
            <v>2NT</v>
          </cell>
        </row>
        <row r="4559">
          <cell r="L4559" t="str">
            <v>56 045</v>
          </cell>
          <cell r="M4559" t="str">
            <v>TTGDNN-GDTX thành phố Bến Tre - Bến Tre</v>
          </cell>
          <cell r="N4559">
            <v>2</v>
          </cell>
        </row>
        <row r="4560">
          <cell r="L4560" t="str">
            <v>56 046</v>
          </cell>
          <cell r="M4560" t="str">
            <v>THPT Nguyễn Thị Minh Khai - Bến Tre</v>
          </cell>
          <cell r="N4560" t="str">
            <v>2NT</v>
          </cell>
        </row>
        <row r="4561">
          <cell r="L4561" t="str">
            <v>56 047</v>
          </cell>
          <cell r="M4561" t="str">
            <v>THPT Sương Nguyệt Anh - Bến Tre</v>
          </cell>
          <cell r="N4561" t="str">
            <v>2NT</v>
          </cell>
        </row>
        <row r="4562">
          <cell r="L4562" t="str">
            <v>56 048</v>
          </cell>
          <cell r="M4562" t="str">
            <v>THPT Lê Anh Xuân - Bến Tre</v>
          </cell>
          <cell r="N4562" t="str">
            <v>2NT</v>
          </cell>
        </row>
        <row r="4563">
          <cell r="L4563" t="str">
            <v>56 049</v>
          </cell>
          <cell r="M4563" t="str">
            <v>THPT Mạc Đĩnh Chi - Bến Tre</v>
          </cell>
          <cell r="N4563" t="str">
            <v>2NT</v>
          </cell>
        </row>
        <row r="4564">
          <cell r="L4564" t="str">
            <v>56 050</v>
          </cell>
          <cell r="M4564" t="str">
            <v>Phổ thông Hermann Gmeiner - Bến Tre</v>
          </cell>
          <cell r="N4564">
            <v>2</v>
          </cell>
        </row>
        <row r="4565">
          <cell r="L4565" t="str">
            <v>56 051</v>
          </cell>
          <cell r="M4565" t="str">
            <v>Trung cấp Y Tế Bến Tre - Bến Tre</v>
          </cell>
          <cell r="N4565">
            <v>2</v>
          </cell>
        </row>
        <row r="4566">
          <cell r="L4566" t="str">
            <v>56 054</v>
          </cell>
          <cell r="M4566" t="str">
            <v>TTGDNN-GDTX Châu Thành - Bến Tre</v>
          </cell>
          <cell r="N4566" t="str">
            <v>2NT</v>
          </cell>
        </row>
        <row r="4567">
          <cell r="L4567" t="str">
            <v>56 055</v>
          </cell>
          <cell r="M4567" t="str">
            <v>TTGDNN-GDTX Chợ Lách - Bến Tre</v>
          </cell>
          <cell r="N4567" t="str">
            <v>2NT</v>
          </cell>
        </row>
        <row r="4568">
          <cell r="L4568" t="str">
            <v>56 056</v>
          </cell>
          <cell r="M4568" t="str">
            <v>TTGDNN-GDTX huyện Mỏ Cày Nam - Bến Tre</v>
          </cell>
          <cell r="N4568" t="str">
            <v>2NT</v>
          </cell>
        </row>
        <row r="4569">
          <cell r="L4569" t="str">
            <v>56 057</v>
          </cell>
          <cell r="M4569" t="str">
            <v>TTGDNN-GDTX huyện Giồng Trôm - Bến Tre</v>
          </cell>
          <cell r="N4569" t="str">
            <v>2NT</v>
          </cell>
        </row>
        <row r="4570">
          <cell r="L4570" t="str">
            <v>56 058</v>
          </cell>
          <cell r="M4570" t="str">
            <v>TTGDNN-GDTX Bình Đại - Bến Tre</v>
          </cell>
          <cell r="N4570" t="str">
            <v>2NT</v>
          </cell>
        </row>
        <row r="4571">
          <cell r="L4571" t="str">
            <v>56 059</v>
          </cell>
          <cell r="M4571" t="str">
            <v>TTGDNN-GDTX Ba Tri - Bến Tre</v>
          </cell>
          <cell r="N4571" t="str">
            <v>2NT</v>
          </cell>
        </row>
        <row r="4572">
          <cell r="L4572" t="str">
            <v>56 060</v>
          </cell>
          <cell r="M4572" t="str">
            <v>TTGDNN-GDTX Thạnh Phú - Bến Tre</v>
          </cell>
          <cell r="N4572" t="str">
            <v>2NT</v>
          </cell>
        </row>
        <row r="4573">
          <cell r="L4573" t="str">
            <v>56 061</v>
          </cell>
          <cell r="M4573" t="str">
            <v>THPT Nguyễn Thị Định - Bến Tre</v>
          </cell>
          <cell r="N4573" t="str">
            <v>2NT</v>
          </cell>
        </row>
        <row r="4574">
          <cell r="L4574" t="str">
            <v>56 062</v>
          </cell>
          <cell r="M4574" t="str">
            <v>CĐ Bến Tre - Bến Tre</v>
          </cell>
          <cell r="N4574">
            <v>2</v>
          </cell>
        </row>
        <row r="4575">
          <cell r="L4575" t="str">
            <v>56 063</v>
          </cell>
          <cell r="M4575" t="str">
            <v>THPT Nguyễn Trãi - Bến Tre</v>
          </cell>
          <cell r="N4575" t="str">
            <v>2NT</v>
          </cell>
        </row>
        <row r="4576">
          <cell r="L4576" t="str">
            <v>56 064</v>
          </cell>
          <cell r="M4576" t="str">
            <v>THPT Phan Ngọc Tòng - Bến Tre</v>
          </cell>
          <cell r="N4576" t="str">
            <v>2NT</v>
          </cell>
        </row>
        <row r="4577">
          <cell r="L4577" t="str">
            <v>56 066</v>
          </cell>
          <cell r="M4577" t="str">
            <v>THPT Lạc Long Quân - Bến Tre</v>
          </cell>
          <cell r="N4577">
            <v>2</v>
          </cell>
        </row>
        <row r="4578">
          <cell r="L4578" t="str">
            <v>56 067</v>
          </cell>
          <cell r="M4578" t="str">
            <v>THPT Nguyễn Huệ - Bến Tre</v>
          </cell>
          <cell r="N4578" t="str">
            <v>2NT</v>
          </cell>
        </row>
        <row r="4579">
          <cell r="L4579" t="str">
            <v>56 068</v>
          </cell>
          <cell r="M4579" t="str">
            <v>CĐ nghề Đồng Khởi - Bến Tre</v>
          </cell>
          <cell r="N4579">
            <v>2</v>
          </cell>
        </row>
        <row r="4580">
          <cell r="L4580" t="str">
            <v>56 069</v>
          </cell>
          <cell r="M4580" t="str">
            <v>TC nghề Bến Tre - Bến Tre</v>
          </cell>
          <cell r="N4580">
            <v>2</v>
          </cell>
        </row>
        <row r="4581">
          <cell r="L4581" t="str">
            <v>56 070</v>
          </cell>
          <cell r="M4581" t="str">
            <v>TTGDNN-GDTX Mỏ Cày Bắc - Bến Tre</v>
          </cell>
          <cell r="N4581" t="str">
            <v>2NT</v>
          </cell>
        </row>
        <row r="4582">
          <cell r="L4582" t="str">
            <v>56 071</v>
          </cell>
          <cell r="M4582" t="str">
            <v>THPT Phan Liêm - Bến Tre</v>
          </cell>
          <cell r="N4582" t="str">
            <v>2NT</v>
          </cell>
        </row>
        <row r="4583">
          <cell r="L4583" t="str">
            <v>56 072</v>
          </cell>
          <cell r="M4583" t="str">
            <v>Năng khiếu TDTT Bến Tre - Bến Tre</v>
          </cell>
          <cell r="N4583">
            <v>2</v>
          </cell>
        </row>
        <row r="4584">
          <cell r="L4584" t="str">
            <v>56 073</v>
          </cell>
          <cell r="M4584" t="str">
            <v>Nuôi Dạy Trẻ em khuyết tật - Bến Tre</v>
          </cell>
          <cell r="N4584" t="str">
            <v>2NT</v>
          </cell>
        </row>
        <row r="4585">
          <cell r="L4585" t="str">
            <v>56 074</v>
          </cell>
          <cell r="M4585" t="str">
            <v>THPT An Thới - Bến Tre</v>
          </cell>
          <cell r="N4585" t="str">
            <v>2NT</v>
          </cell>
        </row>
        <row r="4586">
          <cell r="L4586" t="str">
            <v>56 075</v>
          </cell>
          <cell r="M4586" t="str">
            <v>THPT Lê Hoài Đôn - Bến Tre</v>
          </cell>
          <cell r="N4586">
            <v>1</v>
          </cell>
        </row>
        <row r="4587">
          <cell r="L4587" t="str">
            <v>56 076</v>
          </cell>
          <cell r="M4587" t="str">
            <v>THPT Phan Liêm - Bến Tre</v>
          </cell>
          <cell r="N4587">
            <v>1</v>
          </cell>
        </row>
        <row r="4588">
          <cell r="L4588" t="str">
            <v>56 077</v>
          </cell>
          <cell r="M4588" t="str">
            <v>THPT Trần Trường Sinh - Bến Tre</v>
          </cell>
          <cell r="N4588">
            <v>1</v>
          </cell>
        </row>
        <row r="4589">
          <cell r="L4589" t="str">
            <v>56 800</v>
          </cell>
          <cell r="M4589" t="str">
            <v>Học ở nước ngoài_56 - Bến Tre</v>
          </cell>
          <cell r="N4589">
            <v>3</v>
          </cell>
        </row>
        <row r="4590">
          <cell r="L4590" t="str">
            <v>56 900</v>
          </cell>
          <cell r="M4590" t="str">
            <v>Quân nhân, Công an tại ngũ 56 - Bến Tre</v>
          </cell>
          <cell r="N4590">
            <v>3</v>
          </cell>
        </row>
        <row r="4591">
          <cell r="L4591" t="str">
            <v>57 000</v>
          </cell>
          <cell r="M4591" t="str">
            <v>Sở Giáo dục- Đào tạo - Vĩnh Long</v>
          </cell>
          <cell r="N4591">
            <v>2</v>
          </cell>
        </row>
        <row r="4592">
          <cell r="L4592" t="str">
            <v>57 001</v>
          </cell>
          <cell r="M4592" t="str">
            <v>THPT Lưu Văn Liệt - Vĩnh Long</v>
          </cell>
          <cell r="N4592">
            <v>2</v>
          </cell>
        </row>
        <row r="4593">
          <cell r="L4593" t="str">
            <v>57 002</v>
          </cell>
          <cell r="M4593" t="str">
            <v>THPT Nguyễn Thông - Vĩnh Long</v>
          </cell>
          <cell r="N4593">
            <v>2</v>
          </cell>
        </row>
        <row r="4594">
          <cell r="L4594" t="str">
            <v>57 003</v>
          </cell>
          <cell r="M4594" t="str">
            <v>THPT Vĩnh Long - Vĩnh Long</v>
          </cell>
          <cell r="N4594">
            <v>2</v>
          </cell>
        </row>
        <row r="4595">
          <cell r="L4595" t="str">
            <v>57 004</v>
          </cell>
          <cell r="M4595" t="str">
            <v>THPT Phạm Hùng - Vĩnh Long</v>
          </cell>
          <cell r="N4595" t="str">
            <v>2NT</v>
          </cell>
        </row>
        <row r="4596">
          <cell r="L4596" t="str">
            <v>57 005</v>
          </cell>
          <cell r="M4596" t="str">
            <v>THPT Mang Thít - Vĩnh Long</v>
          </cell>
          <cell r="N4596" t="str">
            <v>2NT</v>
          </cell>
        </row>
        <row r="4597">
          <cell r="L4597" t="str">
            <v>57 006</v>
          </cell>
          <cell r="M4597" t="str">
            <v>THPT Nguyễn Văn Thiệt - Vĩnh Long</v>
          </cell>
          <cell r="N4597" t="str">
            <v>2NT</v>
          </cell>
        </row>
        <row r="4598">
          <cell r="L4598" t="str">
            <v>57 007</v>
          </cell>
          <cell r="M4598" t="str">
            <v>THPT Võ Văn Kiệt - Vĩnh Long</v>
          </cell>
          <cell r="N4598" t="str">
            <v>2NT</v>
          </cell>
        </row>
        <row r="4599">
          <cell r="L4599" t="str">
            <v>57 008</v>
          </cell>
          <cell r="M4599" t="str">
            <v>THPT Hiếu Phụng - Vĩnh Long</v>
          </cell>
          <cell r="N4599" t="str">
            <v>2NT</v>
          </cell>
        </row>
        <row r="4600">
          <cell r="L4600" t="str">
            <v>57 009</v>
          </cell>
          <cell r="M4600" t="str">
            <v>THPT Bình Minh - Vĩnh Long</v>
          </cell>
          <cell r="N4600">
            <v>2</v>
          </cell>
        </row>
        <row r="4601">
          <cell r="L4601" t="str">
            <v>57 010</v>
          </cell>
          <cell r="M4601" t="str">
            <v>THPT Tân Quới - Vĩnh Long</v>
          </cell>
          <cell r="N4601" t="str">
            <v>2NT</v>
          </cell>
        </row>
        <row r="4602">
          <cell r="L4602" t="str">
            <v>57 011</v>
          </cell>
          <cell r="M4602" t="str">
            <v>THPT Trần Đại Nghĩa - Vĩnh Long</v>
          </cell>
          <cell r="N4602" t="str">
            <v>2NT</v>
          </cell>
        </row>
        <row r="4603">
          <cell r="L4603" t="str">
            <v>57 012</v>
          </cell>
          <cell r="M4603" t="str">
            <v>THCS và THPT Long Phú - Vĩnh Long</v>
          </cell>
          <cell r="N4603" t="str">
            <v>2NT</v>
          </cell>
        </row>
        <row r="4604">
          <cell r="L4604" t="str">
            <v>57 013</v>
          </cell>
          <cell r="M4604" t="str">
            <v>THPT Trà Ôn - Vĩnh Long</v>
          </cell>
          <cell r="N4604" t="str">
            <v>2NT</v>
          </cell>
        </row>
        <row r="4605">
          <cell r="L4605" t="str">
            <v>57 014</v>
          </cell>
          <cell r="M4605" t="str">
            <v>THPT Hựu Thành - Vĩnh Long</v>
          </cell>
          <cell r="N4605">
            <v>1</v>
          </cell>
        </row>
        <row r="4606">
          <cell r="L4606" t="str">
            <v>57 015</v>
          </cell>
          <cell r="M4606" t="str">
            <v>THPT chuyên Nguyễn Bỉnh Khiêm - Vĩnh Long</v>
          </cell>
          <cell r="N4606">
            <v>2</v>
          </cell>
        </row>
        <row r="4607">
          <cell r="L4607" t="str">
            <v>57 018</v>
          </cell>
          <cell r="M4607" t="str">
            <v>THPT Tam Bình - Vĩnh Long</v>
          </cell>
          <cell r="N4607" t="str">
            <v>2NT</v>
          </cell>
        </row>
        <row r="4608">
          <cell r="L4608" t="str">
            <v>57 019</v>
          </cell>
          <cell r="M4608" t="str">
            <v>THPT Lê Thanh Mừng - Vĩnh Long</v>
          </cell>
          <cell r="N4608">
            <v>1</v>
          </cell>
        </row>
        <row r="4609">
          <cell r="L4609" t="str">
            <v>57 020</v>
          </cell>
          <cell r="M4609" t="str">
            <v>THPT Vĩnh Xuân - Vĩnh Long</v>
          </cell>
          <cell r="N4609" t="str">
            <v>2NT</v>
          </cell>
        </row>
        <row r="4610">
          <cell r="L4610" t="str">
            <v>57 021</v>
          </cell>
          <cell r="M4610" t="str">
            <v>THPT Hoàng Thái Hiếu - Vĩnh Long</v>
          </cell>
          <cell r="N4610">
            <v>1</v>
          </cell>
        </row>
        <row r="4611">
          <cell r="L4611" t="str">
            <v>57 022</v>
          </cell>
          <cell r="M4611" t="str">
            <v>THPT Nguyễn Hiếu Tự - Vĩnh Long</v>
          </cell>
          <cell r="N4611" t="str">
            <v>2NT</v>
          </cell>
        </row>
        <row r="4612">
          <cell r="L4612" t="str">
            <v>57 023</v>
          </cell>
          <cell r="M4612" t="str">
            <v>THCSvaTHPT Mỹ Phước - Vĩnh Long</v>
          </cell>
          <cell r="N4612" t="str">
            <v>2NT</v>
          </cell>
        </row>
        <row r="4613">
          <cell r="L4613" t="str">
            <v>57 024</v>
          </cell>
          <cell r="M4613" t="str">
            <v>THCS và THPT Trưng Vương - Vĩnh Long</v>
          </cell>
          <cell r="N4613">
            <v>2</v>
          </cell>
        </row>
        <row r="4614">
          <cell r="L4614" t="str">
            <v>57 025</v>
          </cell>
          <cell r="M4614" t="str">
            <v>THPT Tân Lược - Vĩnh Long</v>
          </cell>
          <cell r="N4614" t="str">
            <v>2NT</v>
          </cell>
        </row>
        <row r="4615">
          <cell r="L4615" t="str">
            <v>57 026</v>
          </cell>
          <cell r="M4615" t="str">
            <v>Phổ thông Dân tộc Nội trú - Vĩnh Long</v>
          </cell>
          <cell r="N4615" t="str">
            <v>2NT</v>
          </cell>
        </row>
        <row r="4616">
          <cell r="L4616" t="str">
            <v>57 027</v>
          </cell>
          <cell r="M4616" t="str">
            <v>THCS và THPT Phú Thịnh - Vĩnh Long</v>
          </cell>
          <cell r="N4616" t="str">
            <v>2NT</v>
          </cell>
        </row>
        <row r="4617">
          <cell r="L4617" t="str">
            <v>57 028</v>
          </cell>
          <cell r="M4617" t="str">
            <v>THPT Phan Văn Hòa - Vĩnh Long</v>
          </cell>
          <cell r="N4617" t="str">
            <v>2NT</v>
          </cell>
        </row>
        <row r="4618">
          <cell r="L4618" t="str">
            <v>57 029</v>
          </cell>
          <cell r="M4618" t="str">
            <v>THCS và THPT Phú Quới - Vĩnh Long</v>
          </cell>
          <cell r="N4618" t="str">
            <v>2NT</v>
          </cell>
        </row>
        <row r="4619">
          <cell r="L4619" t="str">
            <v>57 030</v>
          </cell>
          <cell r="M4619" t="str">
            <v>THCS và THPT Hoà Bình - Vĩnh Long</v>
          </cell>
          <cell r="N4619" t="str">
            <v>2NT</v>
          </cell>
        </row>
        <row r="4620">
          <cell r="L4620" t="str">
            <v>57 031</v>
          </cell>
          <cell r="M4620" t="str">
            <v>THCS và THPT Hiếu Nhơn - Vĩnh Long</v>
          </cell>
          <cell r="N4620" t="str">
            <v>2NT</v>
          </cell>
        </row>
        <row r="4621">
          <cell r="L4621" t="str">
            <v>57 032</v>
          </cell>
          <cell r="M4621" t="str">
            <v>TTGDTX TP Vĩnh Long - Vĩnh Long</v>
          </cell>
          <cell r="N4621">
            <v>2</v>
          </cell>
        </row>
        <row r="4622">
          <cell r="L4622" t="str">
            <v>57 033</v>
          </cell>
          <cell r="M4622" t="str">
            <v>TTGDTX huyện Long Hồ - Vĩnh Long</v>
          </cell>
          <cell r="N4622" t="str">
            <v>2NT</v>
          </cell>
        </row>
        <row r="4623">
          <cell r="L4623" t="str">
            <v>57 034</v>
          </cell>
          <cell r="M4623" t="str">
            <v>TTGDTX huyện Mang Thít - Vĩnh Long</v>
          </cell>
          <cell r="N4623" t="str">
            <v>2NT</v>
          </cell>
        </row>
        <row r="4624">
          <cell r="L4624" t="str">
            <v>57 035</v>
          </cell>
          <cell r="M4624" t="str">
            <v>TTGDTX Thị xã Bình Minh - Vĩnh Long</v>
          </cell>
          <cell r="N4624">
            <v>1</v>
          </cell>
        </row>
        <row r="4625">
          <cell r="L4625" t="str">
            <v>57 036</v>
          </cell>
          <cell r="M4625" t="str">
            <v>TTGDTX huyện Tam Bình - Vĩnh Long</v>
          </cell>
          <cell r="N4625" t="str">
            <v>2NT</v>
          </cell>
        </row>
        <row r="4626">
          <cell r="L4626" t="str">
            <v>57 037</v>
          </cell>
          <cell r="M4626" t="str">
            <v>TTGDTX huyện Trà Ôn - Vĩnh Long</v>
          </cell>
          <cell r="N4626">
            <v>1</v>
          </cell>
        </row>
        <row r="4627">
          <cell r="L4627" t="str">
            <v>57 038</v>
          </cell>
          <cell r="M4627" t="str">
            <v>TTGDTX huyện Vũng Liêm - Vĩnh Long</v>
          </cell>
          <cell r="N4627" t="str">
            <v>2NT</v>
          </cell>
        </row>
        <row r="4628">
          <cell r="L4628" t="str">
            <v>57 039</v>
          </cell>
          <cell r="M4628" t="str">
            <v>THCS và THPT Mỹ Thuận - Vĩnh Long</v>
          </cell>
          <cell r="N4628" t="str">
            <v>2NT</v>
          </cell>
        </row>
        <row r="4629">
          <cell r="L4629" t="str">
            <v>57 040</v>
          </cell>
          <cell r="M4629" t="str">
            <v>TTGDTX huyện Bình Tân - Vĩnh Long</v>
          </cell>
          <cell r="N4629" t="str">
            <v>2NT</v>
          </cell>
        </row>
        <row r="4630">
          <cell r="L4630" t="str">
            <v>57 041</v>
          </cell>
          <cell r="M4630" t="str">
            <v>THPT Hòa Ninh - Vĩnh Long</v>
          </cell>
          <cell r="N4630" t="str">
            <v>2NT</v>
          </cell>
        </row>
        <row r="4631">
          <cell r="L4631" t="str">
            <v>57 042</v>
          </cell>
          <cell r="M4631" t="str">
            <v>Năng khiếu Thể dục thể thao - Vĩnh Long</v>
          </cell>
          <cell r="N4631">
            <v>2</v>
          </cell>
        </row>
        <row r="4632">
          <cell r="L4632" t="str">
            <v>57 043</v>
          </cell>
          <cell r="M4632" t="str">
            <v>Cao đẳng Kinh tế Tài chính Vĩnh Long - Vĩnh Long</v>
          </cell>
          <cell r="N4632">
            <v>2</v>
          </cell>
        </row>
        <row r="4633">
          <cell r="L4633" t="str">
            <v>57 044</v>
          </cell>
          <cell r="M4633" t="str">
            <v>TT GDNN-GDTX TP Vĩnh Long - Vĩnh Long</v>
          </cell>
          <cell r="N4633">
            <v>2</v>
          </cell>
        </row>
        <row r="4634">
          <cell r="L4634" t="str">
            <v>57 045</v>
          </cell>
          <cell r="M4634" t="str">
            <v>TT GDNN-GDTX huyện Long Hồ - Vĩnh Long</v>
          </cell>
          <cell r="N4634" t="str">
            <v>2NT</v>
          </cell>
        </row>
        <row r="4635">
          <cell r="L4635" t="str">
            <v>57 046</v>
          </cell>
          <cell r="M4635" t="str">
            <v>TT GDNN-GDTX huyện Mang Thít - Vĩnh Long</v>
          </cell>
          <cell r="N4635" t="str">
            <v>2NT</v>
          </cell>
        </row>
        <row r="4636">
          <cell r="L4636" t="str">
            <v>57 047</v>
          </cell>
          <cell r="M4636" t="str">
            <v>TT GDNN-GDTX Thị xã Bình Minh - Vĩnh Long</v>
          </cell>
          <cell r="N4636">
            <v>1</v>
          </cell>
        </row>
        <row r="4637">
          <cell r="L4637" t="str">
            <v>57 048</v>
          </cell>
          <cell r="M4637" t="str">
            <v>TT GDNN-GDTX huyện Tam Bình - Vĩnh Long</v>
          </cell>
          <cell r="N4637" t="str">
            <v>2NT</v>
          </cell>
        </row>
        <row r="4638">
          <cell r="L4638" t="str">
            <v>57 049</v>
          </cell>
          <cell r="M4638" t="str">
            <v>TT GDNN-GdTX huyện Trà Ôn - Vĩnh Long</v>
          </cell>
          <cell r="N4638">
            <v>1</v>
          </cell>
        </row>
        <row r="4639">
          <cell r="L4639" t="str">
            <v>57 050</v>
          </cell>
          <cell r="M4639" t="str">
            <v>TT GDNN-GDTX huyện Vũng Liêm - Vĩnh Long</v>
          </cell>
          <cell r="N4639">
            <v>1</v>
          </cell>
        </row>
        <row r="4640">
          <cell r="L4640" t="str">
            <v>57 051</v>
          </cell>
          <cell r="M4640" t="str">
            <v>TT GDNN-GDTX huyện Bình Tân - Vĩnh Long</v>
          </cell>
          <cell r="N4640" t="str">
            <v>2NT</v>
          </cell>
        </row>
        <row r="4641">
          <cell r="L4641" t="str">
            <v>57 052</v>
          </cell>
          <cell r="M4641" t="str">
            <v>Trung học Sư phạm Cửu Long - Vĩnh Long</v>
          </cell>
          <cell r="N4641">
            <v>2</v>
          </cell>
        </row>
        <row r="4642">
          <cell r="L4642" t="str">
            <v>57 053</v>
          </cell>
          <cell r="M4642" t="str">
            <v>THPT Song Phú - Vĩnh Long</v>
          </cell>
          <cell r="N4642" t="str">
            <v>2NT</v>
          </cell>
        </row>
        <row r="4643">
          <cell r="L4643" t="str">
            <v>57 054</v>
          </cell>
          <cell r="M4643" t="str">
            <v>THPT Lê Thanh Mừng (Từ ngày 28/4/2017) - Vĩnh Long</v>
          </cell>
          <cell r="N4643" t="str">
            <v>2NT</v>
          </cell>
        </row>
        <row r="4644">
          <cell r="L4644" t="str">
            <v>57 055</v>
          </cell>
          <cell r="M4644" t="str">
            <v>TT GDNN-GDTX huyện Trà Ôn (Từ ngày ngày 28/4/2017) - Vĩnh Long</v>
          </cell>
          <cell r="N4644" t="str">
            <v>2NT</v>
          </cell>
        </row>
        <row r="4645">
          <cell r="L4645" t="str">
            <v>57 800</v>
          </cell>
          <cell r="M4645" t="str">
            <v>Học ở nước ngoài_57 - Vĩnh Long</v>
          </cell>
          <cell r="N4645">
            <v>3</v>
          </cell>
        </row>
        <row r="4646">
          <cell r="L4646" t="str">
            <v>57 900</v>
          </cell>
          <cell r="M4646" t="str">
            <v>Quân nhân, Công an tại ngũ 57 - Vĩnh Long</v>
          </cell>
          <cell r="N4646">
            <v>3</v>
          </cell>
        </row>
        <row r="4647">
          <cell r="L4647" t="str">
            <v>58 001</v>
          </cell>
          <cell r="M4647" t="str">
            <v>THPT Phạm Thái Bường - Trà Vinh</v>
          </cell>
          <cell r="N4647">
            <v>1</v>
          </cell>
        </row>
        <row r="4648">
          <cell r="L4648" t="str">
            <v>58 002</v>
          </cell>
          <cell r="M4648" t="str">
            <v>THPT Nguyễn Đáng - Trà Vinh</v>
          </cell>
          <cell r="N4648" t="str">
            <v>2NT</v>
          </cell>
        </row>
        <row r="4649">
          <cell r="L4649" t="str">
            <v>58 003</v>
          </cell>
          <cell r="M4649" t="str">
            <v>THPT Nguyễn Văn Hai - Trà Vinh</v>
          </cell>
          <cell r="N4649">
            <v>1</v>
          </cell>
        </row>
        <row r="4650">
          <cell r="L4650" t="str">
            <v>58 004</v>
          </cell>
          <cell r="M4650" t="str">
            <v>THPT Cầu Kè - Trà Vinh</v>
          </cell>
          <cell r="N4650">
            <v>1</v>
          </cell>
        </row>
        <row r="4651">
          <cell r="L4651" t="str">
            <v>58 005</v>
          </cell>
          <cell r="M4651" t="str">
            <v>THPT Tiểu Cần - Trà Vinh</v>
          </cell>
          <cell r="N4651">
            <v>1</v>
          </cell>
        </row>
        <row r="4652">
          <cell r="L4652" t="str">
            <v>58 006</v>
          </cell>
          <cell r="M4652" t="str">
            <v>THPT Vũ Đình Liệu - Trà Vinh</v>
          </cell>
          <cell r="N4652">
            <v>1</v>
          </cell>
        </row>
        <row r="4653">
          <cell r="L4653" t="str">
            <v>58 007</v>
          </cell>
          <cell r="M4653" t="str">
            <v>THPT Trà Cú - Trà Vinh</v>
          </cell>
          <cell r="N4653">
            <v>1</v>
          </cell>
        </row>
        <row r="4654">
          <cell r="L4654" t="str">
            <v>58 008</v>
          </cell>
          <cell r="M4654" t="str">
            <v>THPT Đại An - Trà Vinh</v>
          </cell>
          <cell r="N4654">
            <v>1</v>
          </cell>
        </row>
        <row r="4655">
          <cell r="L4655" t="str">
            <v>58 009</v>
          </cell>
          <cell r="M4655" t="str">
            <v>THPT Dương Quang Đông - Trà Vinh</v>
          </cell>
          <cell r="N4655">
            <v>1</v>
          </cell>
        </row>
        <row r="4656">
          <cell r="L4656" t="str">
            <v>58 010</v>
          </cell>
          <cell r="M4656" t="str">
            <v>THPT Duyên Hải - Trà Vinh</v>
          </cell>
          <cell r="N4656">
            <v>2</v>
          </cell>
        </row>
        <row r="4657">
          <cell r="L4657" t="str">
            <v>58 011</v>
          </cell>
          <cell r="M4657" t="str">
            <v>Trường phổ thông Dân Tộc Nội Trú THPT tỉnh Trà Vinh - Trà Vinh</v>
          </cell>
          <cell r="N4657">
            <v>1</v>
          </cell>
        </row>
        <row r="4658">
          <cell r="L4658" t="str">
            <v>58 012</v>
          </cell>
          <cell r="M4658" t="str">
            <v>THPT Chuyên Nguyễn Thiện Thành - Trà Vinh</v>
          </cell>
          <cell r="N4658">
            <v>2</v>
          </cell>
        </row>
        <row r="4659">
          <cell r="L4659" t="str">
            <v>58 013</v>
          </cell>
          <cell r="M4659" t="str">
            <v>TTGDTX - DN huyện Càng Long - Trà Vinh</v>
          </cell>
          <cell r="N4659" t="str">
            <v>2NT</v>
          </cell>
        </row>
        <row r="4660">
          <cell r="L4660" t="str">
            <v>58 014</v>
          </cell>
          <cell r="M4660" t="str">
            <v>THPT Hồ Thị Nhâm - Trà Vinh</v>
          </cell>
          <cell r="N4660" t="str">
            <v>2NT</v>
          </cell>
        </row>
        <row r="4661">
          <cell r="L4661" t="str">
            <v>58 015</v>
          </cell>
          <cell r="M4661" t="str">
            <v>THPT Dương Háo Học - Trà Vinh</v>
          </cell>
          <cell r="N4661" t="str">
            <v>2NT</v>
          </cell>
        </row>
        <row r="4662">
          <cell r="L4662" t="str">
            <v>58 016</v>
          </cell>
          <cell r="M4662" t="str">
            <v>TTGDTX-HNDN thành phố Trà Vinh - Trà Vinh</v>
          </cell>
          <cell r="N4662">
            <v>1</v>
          </cell>
        </row>
        <row r="4663">
          <cell r="L4663" t="str">
            <v>58 017</v>
          </cell>
          <cell r="M4663" t="str">
            <v>THPT Thành Phố Trà Vinh - Trà Vinh</v>
          </cell>
          <cell r="N4663">
            <v>1</v>
          </cell>
        </row>
        <row r="4664">
          <cell r="L4664" t="str">
            <v>58 018</v>
          </cell>
          <cell r="M4664" t="str">
            <v>THPT Long Hiệp - Trà Vinh</v>
          </cell>
          <cell r="N4664">
            <v>1</v>
          </cell>
        </row>
        <row r="4665">
          <cell r="L4665" t="str">
            <v>58 019</v>
          </cell>
          <cell r="M4665" t="str">
            <v>THPT Cầu Quan - Trà Vinh</v>
          </cell>
          <cell r="N4665" t="str">
            <v>2NT</v>
          </cell>
        </row>
        <row r="4666">
          <cell r="L4666" t="str">
            <v>58 020</v>
          </cell>
          <cell r="M4666" t="str">
            <v>THPT Bùi Hữu Nghĩa - Trà Vinh</v>
          </cell>
          <cell r="N4666">
            <v>1</v>
          </cell>
        </row>
        <row r="4667">
          <cell r="L4667" t="str">
            <v>58 021</v>
          </cell>
          <cell r="M4667" t="str">
            <v>THPT Hòa Minh - Trà Vinh</v>
          </cell>
          <cell r="N4667">
            <v>1</v>
          </cell>
        </row>
        <row r="4668">
          <cell r="L4668" t="str">
            <v>58 022</v>
          </cell>
          <cell r="M4668" t="str">
            <v>THPT Cầu Ngang A - Trà Vinh</v>
          </cell>
          <cell r="N4668" t="str">
            <v>2NT</v>
          </cell>
        </row>
        <row r="4669">
          <cell r="L4669" t="str">
            <v>58 023</v>
          </cell>
          <cell r="M4669" t="str">
            <v>THPT Cầu Ngang B - Trà Vinh</v>
          </cell>
          <cell r="N4669" t="str">
            <v>2NT</v>
          </cell>
        </row>
        <row r="4670">
          <cell r="L4670" t="str">
            <v>58 024</v>
          </cell>
          <cell r="M4670" t="str">
            <v>THPT Hàm Giang - Trà Vinh</v>
          </cell>
          <cell r="N4670">
            <v>1</v>
          </cell>
        </row>
        <row r="4671">
          <cell r="L4671" t="str">
            <v>58 025</v>
          </cell>
          <cell r="M4671" t="str">
            <v>THPT Phong Phú - Trà Vinh</v>
          </cell>
          <cell r="N4671">
            <v>1</v>
          </cell>
        </row>
        <row r="4672">
          <cell r="L4672" t="str">
            <v>58 026</v>
          </cell>
          <cell r="M4672" t="str">
            <v>THPT Tập Sơn - Trà Vinh</v>
          </cell>
          <cell r="N4672">
            <v>1</v>
          </cell>
        </row>
        <row r="4673">
          <cell r="L4673" t="str">
            <v>58 027</v>
          </cell>
          <cell r="M4673" t="str">
            <v>TTGDTX- DN huyện Châu Thành - Trà Vinh</v>
          </cell>
          <cell r="N4673">
            <v>1</v>
          </cell>
        </row>
        <row r="4674">
          <cell r="L4674" t="str">
            <v>58 028</v>
          </cell>
          <cell r="M4674" t="str">
            <v>TTGDTX- DN huyện Tiểu Cần - Trà Vinh</v>
          </cell>
          <cell r="N4674">
            <v>1</v>
          </cell>
        </row>
        <row r="4675">
          <cell r="L4675" t="str">
            <v>58 029</v>
          </cell>
          <cell r="M4675" t="str">
            <v>THPT Long Khánh - Trà Vinh</v>
          </cell>
          <cell r="N4675">
            <v>1</v>
          </cell>
        </row>
        <row r="4676">
          <cell r="L4676" t="str">
            <v>58 030</v>
          </cell>
          <cell r="M4676" t="str">
            <v>THPT Hòa Lợi - Trà Vinh</v>
          </cell>
          <cell r="N4676">
            <v>1</v>
          </cell>
        </row>
        <row r="4677">
          <cell r="L4677" t="str">
            <v>58 031</v>
          </cell>
          <cell r="M4677" t="str">
            <v>THPT Hiếu Tử - Trà Vinh</v>
          </cell>
          <cell r="N4677">
            <v>1</v>
          </cell>
        </row>
        <row r="4678">
          <cell r="L4678" t="str">
            <v>58 032</v>
          </cell>
          <cell r="M4678" t="str">
            <v>THPT Nhị Trường - Trà Vinh</v>
          </cell>
          <cell r="N4678">
            <v>1</v>
          </cell>
        </row>
        <row r="4679">
          <cell r="L4679" t="str">
            <v>58 033</v>
          </cell>
          <cell r="M4679" t="str">
            <v>THPT Đôn Châu - Trà Vinh</v>
          </cell>
          <cell r="N4679">
            <v>1</v>
          </cell>
        </row>
        <row r="4680">
          <cell r="L4680" t="str">
            <v>58 034</v>
          </cell>
          <cell r="M4680" t="str">
            <v>THPT Long Hữu - Trà Vinh</v>
          </cell>
          <cell r="N4680">
            <v>2</v>
          </cell>
        </row>
        <row r="4681">
          <cell r="L4681" t="str">
            <v>58 035</v>
          </cell>
          <cell r="M4681" t="str">
            <v>THPT Tam Ngãi - Trà Vinh</v>
          </cell>
          <cell r="N4681">
            <v>1</v>
          </cell>
        </row>
        <row r="4682">
          <cell r="L4682" t="str">
            <v>58 036</v>
          </cell>
          <cell r="M4682" t="str">
            <v>TTGDTX- DN huyện Cầu Kè - Trà Vinh</v>
          </cell>
          <cell r="N4682">
            <v>1</v>
          </cell>
        </row>
        <row r="4683">
          <cell r="L4683" t="str">
            <v>58 037</v>
          </cell>
          <cell r="M4683" t="str">
            <v>TTGDTX- DN huyện Cầu Ngang - Trà Vinh</v>
          </cell>
          <cell r="N4683">
            <v>1</v>
          </cell>
        </row>
        <row r="4684">
          <cell r="L4684" t="str">
            <v>58 038</v>
          </cell>
          <cell r="M4684" t="str">
            <v>TTGDTX-HNDN huyện Trà Cú - Trà Vinh</v>
          </cell>
          <cell r="N4684">
            <v>1</v>
          </cell>
        </row>
        <row r="4685">
          <cell r="L4685" t="str">
            <v>58 039</v>
          </cell>
          <cell r="M4685" t="str">
            <v>Trường Cao đẳng nghề Trà Vinh - Trà Vinh</v>
          </cell>
          <cell r="N4685">
            <v>1</v>
          </cell>
        </row>
        <row r="4686">
          <cell r="L4686" t="str">
            <v>58 040</v>
          </cell>
          <cell r="M4686" t="str">
            <v>THPT Lương Hòa A - Trà Vinh</v>
          </cell>
          <cell r="N4686">
            <v>1</v>
          </cell>
        </row>
        <row r="4687">
          <cell r="L4687" t="str">
            <v>58 041</v>
          </cell>
          <cell r="M4687" t="str">
            <v>THCS-THPT Dân Tộc Nội Trú huyện Trà Cú - Trà Vinh</v>
          </cell>
          <cell r="N4687">
            <v>1</v>
          </cell>
        </row>
        <row r="4688">
          <cell r="L4688" t="str">
            <v>58 042</v>
          </cell>
          <cell r="M4688" t="str">
            <v>TTGDTX - DN thị xã Duyên Hải - Trà Vinh</v>
          </cell>
          <cell r="N4688">
            <v>2</v>
          </cell>
        </row>
        <row r="4689">
          <cell r="L4689" t="str">
            <v>58 043</v>
          </cell>
          <cell r="M4689" t="str">
            <v>Trường Thực Hành Sư Phạm - Trà Vinh</v>
          </cell>
          <cell r="N4689">
            <v>1</v>
          </cell>
        </row>
        <row r="4690">
          <cell r="L4690" t="str">
            <v>58 044</v>
          </cell>
          <cell r="M4690" t="str">
            <v>THPT Duyên Hải - Trà Vinh</v>
          </cell>
          <cell r="N4690" t="str">
            <v>2NT</v>
          </cell>
        </row>
        <row r="4691">
          <cell r="L4691" t="str">
            <v>58 045</v>
          </cell>
          <cell r="M4691" t="str">
            <v>THPT Long Hữu - Trà Vinh</v>
          </cell>
          <cell r="N4691" t="str">
            <v>2NT</v>
          </cell>
        </row>
        <row r="4692">
          <cell r="L4692" t="str">
            <v>58 046</v>
          </cell>
          <cell r="M4692" t="str">
            <v>TTGDTX-DN huyện Duyên Hải - Trà Vinh</v>
          </cell>
          <cell r="N4692" t="str">
            <v>2NT</v>
          </cell>
        </row>
        <row r="4693">
          <cell r="L4693" t="str">
            <v>58 047</v>
          </cell>
          <cell r="M4693" t="str">
            <v>Trường Trung cấp Pali Khmer - Trà Vinh</v>
          </cell>
          <cell r="N4693">
            <v>1</v>
          </cell>
        </row>
        <row r="4694">
          <cell r="L4694" t="str">
            <v>58 048</v>
          </cell>
          <cell r="M4694" t="str">
            <v>TTGDNN -GDTX huyện Càng Long - Trà Vinh</v>
          </cell>
          <cell r="N4694" t="str">
            <v>2NT</v>
          </cell>
        </row>
        <row r="4695">
          <cell r="L4695" t="str">
            <v>58 049</v>
          </cell>
          <cell r="M4695" t="str">
            <v>TTGDNN -GDTX huyện Châu Thành - Trà Vinh</v>
          </cell>
          <cell r="N4695">
            <v>1</v>
          </cell>
        </row>
        <row r="4696">
          <cell r="L4696" t="str">
            <v>58 050</v>
          </cell>
          <cell r="M4696" t="str">
            <v>TTGDNN -GDTX huyện Tiểu Cần - Trà Vinh</v>
          </cell>
          <cell r="N4696">
            <v>1</v>
          </cell>
        </row>
        <row r="4697">
          <cell r="L4697" t="str">
            <v>58 051</v>
          </cell>
          <cell r="M4697" t="str">
            <v>TTGDNN -GDTX huyện Cầu Kè - Trà Vinh</v>
          </cell>
          <cell r="N4697">
            <v>1</v>
          </cell>
        </row>
        <row r="4698">
          <cell r="L4698" t="str">
            <v>58 052</v>
          </cell>
          <cell r="M4698" t="str">
            <v>TTGDNN -GDTX huyện Cầu Ngang - Trà Vinh</v>
          </cell>
          <cell r="N4698">
            <v>1</v>
          </cell>
        </row>
        <row r="4699">
          <cell r="L4699" t="str">
            <v>58 053</v>
          </cell>
          <cell r="M4699" t="str">
            <v>TTGDNN -GDTX thị xã Duyên Hải - Trà Vinh</v>
          </cell>
          <cell r="N4699">
            <v>2</v>
          </cell>
        </row>
        <row r="4700">
          <cell r="L4700" t="str">
            <v>58 054</v>
          </cell>
          <cell r="M4700" t="str">
            <v>THPT Chuyên Trà Vinh (2011) - Trà Vinh</v>
          </cell>
          <cell r="N4700">
            <v>2</v>
          </cell>
        </row>
        <row r="4701">
          <cell r="L4701" t="str">
            <v>58 055</v>
          </cell>
          <cell r="M4701" t="str">
            <v>Cao đẳng Sư phạm Trà Vinh - Trà Vinh</v>
          </cell>
          <cell r="N4701">
            <v>2</v>
          </cell>
        </row>
        <row r="4702">
          <cell r="L4702" t="str">
            <v>58 056</v>
          </cell>
          <cell r="M4702" t="str">
            <v>THPT Bùi Hữu Nghĩa - Trà Vinh</v>
          </cell>
          <cell r="N4702" t="str">
            <v>2NT</v>
          </cell>
        </row>
        <row r="4703">
          <cell r="L4703" t="str">
            <v>58 800</v>
          </cell>
          <cell r="M4703" t="str">
            <v>Học ở nước ngoài_58 - Trà Vinh</v>
          </cell>
          <cell r="N4703">
            <v>3</v>
          </cell>
        </row>
        <row r="4704">
          <cell r="L4704" t="str">
            <v>58 900</v>
          </cell>
          <cell r="M4704" t="str">
            <v>Quân nhân, Công an tại ngũ 58 - Trà Vinh</v>
          </cell>
          <cell r="N4704">
            <v>3</v>
          </cell>
        </row>
        <row r="4705">
          <cell r="L4705" t="str">
            <v>59 002</v>
          </cell>
          <cell r="M4705" t="str">
            <v>THPT Hoàng Diệu - Sóc Trăng</v>
          </cell>
          <cell r="N4705">
            <v>1</v>
          </cell>
        </row>
        <row r="4706">
          <cell r="L4706" t="str">
            <v>59 003</v>
          </cell>
          <cell r="M4706" t="str">
            <v>THPT Chuyên Nguyễn Thị Minh Khai - Sóc Trăng</v>
          </cell>
          <cell r="N4706">
            <v>1</v>
          </cell>
        </row>
        <row r="4707">
          <cell r="L4707" t="str">
            <v>59 004</v>
          </cell>
          <cell r="M4707" t="str">
            <v>TH, THCS&amp;THPT iSchool Sóc Trăng - Sóc Trăng</v>
          </cell>
          <cell r="N4707">
            <v>1</v>
          </cell>
        </row>
        <row r="4708">
          <cell r="L4708" t="str">
            <v>59 005</v>
          </cell>
          <cell r="M4708" t="str">
            <v>TTGDTX tỉnh Sóc Trăng - Sóc Trăng</v>
          </cell>
          <cell r="N4708">
            <v>1</v>
          </cell>
        </row>
        <row r="4709">
          <cell r="L4709" t="str">
            <v>59 006</v>
          </cell>
          <cell r="M4709" t="str">
            <v>THPT dTnT Huỳnh Cương - Sóc Trăng</v>
          </cell>
          <cell r="N4709">
            <v>1</v>
          </cell>
        </row>
        <row r="4710">
          <cell r="L4710" t="str">
            <v>59 007</v>
          </cell>
          <cell r="M4710" t="str">
            <v>BTVH Pali Trung cấp Nam Bộ - Sóc Trăng</v>
          </cell>
          <cell r="N4710">
            <v>1</v>
          </cell>
        </row>
        <row r="4711">
          <cell r="L4711" t="str">
            <v>59 008</v>
          </cell>
          <cell r="M4711" t="str">
            <v>THPT Kế Sách - Sóc Trăng</v>
          </cell>
          <cell r="N4711">
            <v>1</v>
          </cell>
        </row>
        <row r="4712">
          <cell r="L4712" t="str">
            <v>59 009</v>
          </cell>
          <cell r="M4712" t="str">
            <v>THPT An Lạc Thôn (trước 2017) - Sóc Trăng</v>
          </cell>
          <cell r="N4712">
            <v>1</v>
          </cell>
        </row>
        <row r="4713">
          <cell r="L4713" t="str">
            <v>59 010</v>
          </cell>
          <cell r="M4713" t="str">
            <v>THPT Phan Văn Hùng - Sóc Trăng</v>
          </cell>
          <cell r="N4713">
            <v>1</v>
          </cell>
        </row>
        <row r="4714">
          <cell r="L4714" t="str">
            <v>59 011</v>
          </cell>
          <cell r="M4714" t="str">
            <v>THPT Mỹ Hương - Sóc Trăng</v>
          </cell>
          <cell r="N4714">
            <v>1</v>
          </cell>
        </row>
        <row r="4715">
          <cell r="L4715" t="str">
            <v>59 012</v>
          </cell>
          <cell r="M4715" t="str">
            <v>THPT Phú Tâm - Sóc Trăng</v>
          </cell>
          <cell r="N4715">
            <v>1</v>
          </cell>
        </row>
        <row r="4716">
          <cell r="L4716" t="str">
            <v>59 013</v>
          </cell>
          <cell r="M4716" t="str">
            <v>THPT Mỹ Xuyên - Sóc Trăng</v>
          </cell>
          <cell r="N4716">
            <v>1</v>
          </cell>
        </row>
        <row r="4717">
          <cell r="L4717" t="str">
            <v>59 014</v>
          </cell>
          <cell r="M4717" t="str">
            <v>THPT Văn Ngọc Chính - Sóc Trăng</v>
          </cell>
          <cell r="N4717">
            <v>1</v>
          </cell>
        </row>
        <row r="4718">
          <cell r="L4718" t="str">
            <v>59 015</v>
          </cell>
          <cell r="M4718" t="str">
            <v>THPT Lương Định Của - Sóc Trăng</v>
          </cell>
          <cell r="N4718">
            <v>1</v>
          </cell>
        </row>
        <row r="4719">
          <cell r="L4719" t="str">
            <v>59 016</v>
          </cell>
          <cell r="M4719" t="str">
            <v>THPT Lịch Hội Thượng - Sóc Trăng</v>
          </cell>
          <cell r="N4719">
            <v>1</v>
          </cell>
        </row>
        <row r="4720">
          <cell r="L4720" t="str">
            <v>59 017</v>
          </cell>
          <cell r="M4720" t="str">
            <v>THPT Đại Ngãi - Sóc Trăng</v>
          </cell>
          <cell r="N4720">
            <v>1</v>
          </cell>
        </row>
        <row r="4721">
          <cell r="L4721" t="str">
            <v>59 018</v>
          </cell>
          <cell r="M4721" t="str">
            <v>THPT Trần Văn Bảy - Sóc Trăng</v>
          </cell>
          <cell r="N4721">
            <v>1</v>
          </cell>
        </row>
        <row r="4722">
          <cell r="L4722" t="str">
            <v>59 019</v>
          </cell>
          <cell r="M4722" t="str">
            <v>THPT Mai Thanh Thế - Sóc Trăng</v>
          </cell>
          <cell r="N4722">
            <v>1</v>
          </cell>
        </row>
        <row r="4723">
          <cell r="L4723" t="str">
            <v>59 020</v>
          </cell>
          <cell r="M4723" t="str">
            <v>THPT Nguyễn Khuyến - Sóc Trăng</v>
          </cell>
          <cell r="N4723">
            <v>1</v>
          </cell>
        </row>
        <row r="4724">
          <cell r="L4724" t="str">
            <v>59 021</v>
          </cell>
          <cell r="M4724" t="str">
            <v>THPT Huỳnh Hữu Nghĩa - Sóc Trăng</v>
          </cell>
          <cell r="N4724">
            <v>1</v>
          </cell>
        </row>
        <row r="4725">
          <cell r="L4725" t="str">
            <v>59 022</v>
          </cell>
          <cell r="M4725" t="str">
            <v>THPT Đoàn Văn Tố - Sóc Trăng</v>
          </cell>
          <cell r="N4725">
            <v>1</v>
          </cell>
        </row>
        <row r="4726">
          <cell r="L4726" t="str">
            <v>59 023</v>
          </cell>
          <cell r="M4726" t="str">
            <v>THPT Ngọc Tố - Sóc Trăng</v>
          </cell>
          <cell r="N4726">
            <v>1</v>
          </cell>
        </row>
        <row r="4727">
          <cell r="L4727" t="str">
            <v>59 024</v>
          </cell>
          <cell r="M4727" t="str">
            <v>THPT Thuận Hòa - Sóc Trăng</v>
          </cell>
          <cell r="N4727">
            <v>1</v>
          </cell>
        </row>
        <row r="4728">
          <cell r="L4728" t="str">
            <v>59 025</v>
          </cell>
          <cell r="M4728" t="str">
            <v>THPT Thiều Văn Chỏi - Sóc Trăng</v>
          </cell>
          <cell r="N4728">
            <v>1</v>
          </cell>
        </row>
        <row r="4729">
          <cell r="L4729" t="str">
            <v>59 026</v>
          </cell>
          <cell r="M4729" t="str">
            <v>THPT Lê Văn Tám - Sóc Trăng</v>
          </cell>
          <cell r="N4729">
            <v>1</v>
          </cell>
        </row>
        <row r="4730">
          <cell r="L4730" t="str">
            <v>59 027</v>
          </cell>
          <cell r="M4730" t="str">
            <v>THPT An Ninh - Sóc Trăng</v>
          </cell>
          <cell r="N4730">
            <v>1</v>
          </cell>
        </row>
        <row r="4731">
          <cell r="L4731" t="str">
            <v>59 028</v>
          </cell>
          <cell r="M4731" t="str">
            <v>THPT Vĩnh Hải - Sóc Trăng</v>
          </cell>
          <cell r="N4731">
            <v>1</v>
          </cell>
        </row>
        <row r="4732">
          <cell r="L4732" t="str">
            <v>59 029</v>
          </cell>
          <cell r="M4732" t="str">
            <v>THPT An Thạnh 3 - Sóc Trăng</v>
          </cell>
          <cell r="N4732">
            <v>1</v>
          </cell>
        </row>
        <row r="4733">
          <cell r="L4733" t="str">
            <v>59 030</v>
          </cell>
          <cell r="M4733" t="str">
            <v>TTdạy nghề và GDTX huyện Thạnh Trị - Sóc Trăng</v>
          </cell>
          <cell r="N4733">
            <v>1</v>
          </cell>
        </row>
        <row r="4734">
          <cell r="L4734" t="str">
            <v>59 031</v>
          </cell>
          <cell r="M4734" t="str">
            <v>TTdạy nghề và GDTX huyện Mỹ Tú - Sóc Trăng</v>
          </cell>
          <cell r="N4734">
            <v>1</v>
          </cell>
        </row>
        <row r="4735">
          <cell r="L4735" t="str">
            <v>59 032</v>
          </cell>
          <cell r="M4735" t="str">
            <v>TTdạy nghề và GDTX huyện Kế Sách - Sóc Trăng</v>
          </cell>
          <cell r="N4735">
            <v>1</v>
          </cell>
        </row>
        <row r="4736">
          <cell r="L4736" t="str">
            <v>59 033</v>
          </cell>
          <cell r="M4736" t="str">
            <v>THPT Hoa Tú - Sóc Trăng</v>
          </cell>
          <cell r="N4736">
            <v>1</v>
          </cell>
        </row>
        <row r="4737">
          <cell r="L4737" t="str">
            <v>59 034</v>
          </cell>
          <cell r="M4737" t="str">
            <v>TTdạy nghề và GDTX Thị xã Vĩnh Châu - Sóc Trăng</v>
          </cell>
          <cell r="N4737">
            <v>1</v>
          </cell>
        </row>
        <row r="4738">
          <cell r="L4738" t="str">
            <v>59 035</v>
          </cell>
          <cell r="M4738" t="str">
            <v>TTdạy nghề và GDTX huyện Châu Thành - Sóc Trăng</v>
          </cell>
          <cell r="N4738">
            <v>1</v>
          </cell>
        </row>
        <row r="4739">
          <cell r="L4739" t="str">
            <v>59 036</v>
          </cell>
          <cell r="M4739" t="str">
            <v>THPT Thành phố Sóc Trăng - Sóc Trăng</v>
          </cell>
          <cell r="N4739">
            <v>1</v>
          </cell>
        </row>
        <row r="4740">
          <cell r="L4740" t="str">
            <v>59 037</v>
          </cell>
          <cell r="M4740" t="str">
            <v>THCS&amp;THPT Mỹ Thuận - Sóc Trăng</v>
          </cell>
          <cell r="N4740">
            <v>1</v>
          </cell>
        </row>
        <row r="4741">
          <cell r="L4741" t="str">
            <v>59 038</v>
          </cell>
          <cell r="M4741" t="str">
            <v>THPT Thạnh Tân - Sóc Trăng</v>
          </cell>
          <cell r="N4741">
            <v>1</v>
          </cell>
        </row>
        <row r="4742">
          <cell r="L4742" t="str">
            <v>59 051</v>
          </cell>
          <cell r="M4742" t="str">
            <v>THCS&amp;THPT Hưng Lợi - Sóc Trăng</v>
          </cell>
          <cell r="N4742">
            <v>1</v>
          </cell>
        </row>
        <row r="4743">
          <cell r="L4743" t="str">
            <v>59 052</v>
          </cell>
          <cell r="M4743" t="str">
            <v>THCS&amp;THPT Tân Thạnh - Sóc Trăng</v>
          </cell>
          <cell r="N4743">
            <v>1</v>
          </cell>
        </row>
        <row r="4744">
          <cell r="L4744" t="str">
            <v>59 053</v>
          </cell>
          <cell r="M4744" t="str">
            <v>THCS&amp;THPT Lai Hòa - Sóc Trăng</v>
          </cell>
          <cell r="N4744">
            <v>1</v>
          </cell>
        </row>
        <row r="4745">
          <cell r="L4745" t="str">
            <v>59 054</v>
          </cell>
          <cell r="M4745" t="str">
            <v>THCS&amp;THPT DTNT Vĩnh Châu - Sóc Trăng</v>
          </cell>
          <cell r="N4745">
            <v>1</v>
          </cell>
        </row>
        <row r="4746">
          <cell r="L4746" t="str">
            <v>59 055</v>
          </cell>
          <cell r="M4746" t="str">
            <v>TTdạy nghề và GDTX huyện Ngã Năm - Sóc Trăng</v>
          </cell>
          <cell r="N4746">
            <v>1</v>
          </cell>
        </row>
        <row r="4747">
          <cell r="L4747" t="str">
            <v>59 056</v>
          </cell>
          <cell r="M4747" t="str">
            <v>TTdạy nghề và GDTX huyện Cù Lao Dung - Sóc Trăng</v>
          </cell>
          <cell r="N4747">
            <v>1</v>
          </cell>
        </row>
        <row r="4748">
          <cell r="L4748" t="str">
            <v>59 057</v>
          </cell>
          <cell r="M4748" t="str">
            <v>TTdạy nghề và GDtX H. Long Phú - Sóc Trăng</v>
          </cell>
          <cell r="N4748">
            <v>1</v>
          </cell>
        </row>
        <row r="4749">
          <cell r="L4749" t="str">
            <v>59 058</v>
          </cell>
          <cell r="M4749" t="str">
            <v>TTdạy nghề và GDTX huyện Trần Đề - Sóc Trăng</v>
          </cell>
          <cell r="N4749">
            <v>1</v>
          </cell>
        </row>
        <row r="4750">
          <cell r="L4750" t="str">
            <v>59 059</v>
          </cell>
          <cell r="M4750" t="str">
            <v>TTdạy nghề và GDTX TP. Sóc Trăng - Sóc Trăng</v>
          </cell>
          <cell r="N4750">
            <v>1</v>
          </cell>
        </row>
        <row r="4751">
          <cell r="L4751" t="str">
            <v>59 060</v>
          </cell>
          <cell r="M4751" t="str">
            <v>TTdạy nghề và GDTX huyện Mỹ Xuyên - Sóc Trăng</v>
          </cell>
          <cell r="N4751">
            <v>1</v>
          </cell>
        </row>
        <row r="4752">
          <cell r="L4752" t="str">
            <v>59 061</v>
          </cell>
          <cell r="M4752" t="str">
            <v>THCS&amp;THPT Khánh Hoà - Sóc Trăng</v>
          </cell>
          <cell r="N4752">
            <v>1</v>
          </cell>
        </row>
        <row r="4753">
          <cell r="L4753" t="str">
            <v>59 062</v>
          </cell>
          <cell r="M4753" t="str">
            <v>THCS&amp;THPT Trần Đề - Sóc Trăng</v>
          </cell>
          <cell r="N4753">
            <v>1</v>
          </cell>
        </row>
        <row r="4754">
          <cell r="L4754" t="str">
            <v>59 063</v>
          </cell>
          <cell r="M4754" t="str">
            <v>THPT Ngã Năm - Sóc Trăng</v>
          </cell>
          <cell r="N4754">
            <v>1</v>
          </cell>
        </row>
        <row r="4755">
          <cell r="L4755" t="str">
            <v>59 090</v>
          </cell>
          <cell r="M4755" t="str">
            <v>THPT Lê Lợi - Sóc Trăng</v>
          </cell>
          <cell r="N4755">
            <v>1</v>
          </cell>
        </row>
        <row r="4756">
          <cell r="L4756" t="str">
            <v>59 091</v>
          </cell>
          <cell r="M4756" t="str">
            <v>Phổ thông DTNT Sóc Trăng - Sóc Trăng</v>
          </cell>
          <cell r="N4756">
            <v>1</v>
          </cell>
        </row>
        <row r="4757">
          <cell r="L4757" t="str">
            <v>59 092</v>
          </cell>
          <cell r="M4757" t="str">
            <v>THCS&amp;THPT Lê Hồng Phong - Sóc Trăng</v>
          </cell>
          <cell r="N4757">
            <v>1</v>
          </cell>
        </row>
        <row r="4758">
          <cell r="L4758" t="str">
            <v>59 093</v>
          </cell>
          <cell r="M4758" t="str">
            <v>THPT Mỹ Quới - Sóc Trăng</v>
          </cell>
          <cell r="N4758">
            <v>1</v>
          </cell>
        </row>
        <row r="4759">
          <cell r="L4759" t="str">
            <v>59 094</v>
          </cell>
          <cell r="M4759" t="str">
            <v>Hệ thiếu sinh quân Trường Quân sự Quân khu 9 - Sóc Trăng</v>
          </cell>
          <cell r="N4759">
            <v>1</v>
          </cell>
        </row>
        <row r="4760">
          <cell r="L4760" t="str">
            <v>59 095</v>
          </cell>
          <cell r="M4760" t="str">
            <v>TTGDNN-GdTX huyện Thạnh Trị - Sóc Trăng</v>
          </cell>
          <cell r="N4760">
            <v>1</v>
          </cell>
        </row>
        <row r="4761">
          <cell r="L4761" t="str">
            <v>59 096</v>
          </cell>
          <cell r="M4761" t="str">
            <v>TTGDNN-GDTX huyện Mỹ Tú - Sóc Trăng</v>
          </cell>
          <cell r="N4761">
            <v>1</v>
          </cell>
        </row>
        <row r="4762">
          <cell r="L4762" t="str">
            <v>59 097</v>
          </cell>
          <cell r="M4762" t="str">
            <v>TTGDNN-GDTX huyện Kế Sách - Sóc Trăng</v>
          </cell>
          <cell r="N4762">
            <v>1</v>
          </cell>
        </row>
        <row r="4763">
          <cell r="L4763" t="str">
            <v>59 098</v>
          </cell>
          <cell r="M4763" t="str">
            <v>TTGDNN-GDTX Thị xã Vĩnh Châu - Sóc Trăng</v>
          </cell>
          <cell r="N4763">
            <v>1</v>
          </cell>
        </row>
        <row r="4764">
          <cell r="L4764" t="str">
            <v>59 099</v>
          </cell>
          <cell r="M4764" t="str">
            <v>TTGDNN-GDTX huyện Châu Thành - Sóc Trăng</v>
          </cell>
          <cell r="N4764">
            <v>1</v>
          </cell>
        </row>
        <row r="4765">
          <cell r="L4765" t="str">
            <v>59 100</v>
          </cell>
          <cell r="M4765" t="str">
            <v>TTGDNN-GDTX huyện Ngã Năm - Sóc Trăng</v>
          </cell>
          <cell r="N4765">
            <v>1</v>
          </cell>
        </row>
        <row r="4766">
          <cell r="L4766" t="str">
            <v>59 101</v>
          </cell>
          <cell r="M4766" t="str">
            <v>TTGDNN-GDTX huyện Cù Lao Dung - Sóc Trăng</v>
          </cell>
          <cell r="N4766">
            <v>1</v>
          </cell>
        </row>
        <row r="4767">
          <cell r="L4767" t="str">
            <v>59 102</v>
          </cell>
          <cell r="M4767" t="str">
            <v>TTGDNN-GDTX huyện Long Phú - Sóc Trăng</v>
          </cell>
          <cell r="N4767">
            <v>1</v>
          </cell>
        </row>
        <row r="4768">
          <cell r="L4768" t="str">
            <v>59 103</v>
          </cell>
          <cell r="M4768" t="str">
            <v>TTGDNN-GDTX huyện Trần Đề - Sóc Trăng</v>
          </cell>
          <cell r="N4768">
            <v>1</v>
          </cell>
        </row>
        <row r="4769">
          <cell r="L4769" t="str">
            <v>59 104</v>
          </cell>
          <cell r="M4769" t="str">
            <v>TTGDNN-GDTX TP. Sóc Trăng - Sóc Trăng</v>
          </cell>
          <cell r="N4769">
            <v>1</v>
          </cell>
        </row>
        <row r="4770">
          <cell r="L4770" t="str">
            <v>59 105</v>
          </cell>
          <cell r="M4770" t="str">
            <v>TTGDNN-GDTX huyện Mỹ Xuyên - Sóc Trăng</v>
          </cell>
          <cell r="N4770">
            <v>1</v>
          </cell>
        </row>
        <row r="4771">
          <cell r="L4771" t="str">
            <v>59 106</v>
          </cell>
          <cell r="M4771" t="str">
            <v>THPT An Lạc Thôn (từ 2017) - Sóc Trăng</v>
          </cell>
          <cell r="N4771" t="str">
            <v>2NT</v>
          </cell>
        </row>
        <row r="4772">
          <cell r="L4772" t="str">
            <v>59 800</v>
          </cell>
          <cell r="M4772" t="str">
            <v>Học ở nước ngoài_59 - Sóc Trăng</v>
          </cell>
          <cell r="N4772">
            <v>3</v>
          </cell>
        </row>
        <row r="4773">
          <cell r="L4773" t="str">
            <v>59 900</v>
          </cell>
          <cell r="M4773" t="str">
            <v>Công an, Quân nhân tại ngũ 59 - Sóc Trăng</v>
          </cell>
          <cell r="N4773">
            <v>3</v>
          </cell>
        </row>
        <row r="4774">
          <cell r="L4774" t="str">
            <v>60 002</v>
          </cell>
          <cell r="M4774" t="str">
            <v>THPT Bạc Liêu - Bạc Liêu</v>
          </cell>
          <cell r="N4774">
            <v>2</v>
          </cell>
        </row>
        <row r="4775">
          <cell r="L4775" t="str">
            <v>60 003</v>
          </cell>
          <cell r="M4775" t="str">
            <v>THPT Lê Thị Riêng - Bạc Liêu</v>
          </cell>
          <cell r="N4775">
            <v>1</v>
          </cell>
        </row>
        <row r="4776">
          <cell r="L4776" t="str">
            <v>60 004</v>
          </cell>
          <cell r="M4776" t="str">
            <v>THPT Lê Văn Đẩu - Bạc Liêu</v>
          </cell>
          <cell r="N4776" t="str">
            <v>2NT</v>
          </cell>
        </row>
        <row r="4777">
          <cell r="L4777" t="str">
            <v>60 005</v>
          </cell>
          <cell r="M4777" t="str">
            <v>THPT Giá Rai - Bạc Liêu</v>
          </cell>
          <cell r="N4777">
            <v>2</v>
          </cell>
        </row>
        <row r="4778">
          <cell r="L4778" t="str">
            <v>60 006</v>
          </cell>
          <cell r="M4778" t="str">
            <v>THPT Võ Văn Kiệt - Bạc Liêu</v>
          </cell>
          <cell r="N4778" t="str">
            <v>2NT</v>
          </cell>
        </row>
        <row r="4779">
          <cell r="L4779" t="str">
            <v>60 007</v>
          </cell>
          <cell r="M4779" t="str">
            <v>THPT Ngan Dừa - Bạc Liêu</v>
          </cell>
          <cell r="N4779" t="str">
            <v>2NT</v>
          </cell>
        </row>
        <row r="4780">
          <cell r="L4780" t="str">
            <v>60 008</v>
          </cell>
          <cell r="M4780" t="str">
            <v>THPT Phan Ngọc Hiển - Bạc Liêu</v>
          </cell>
          <cell r="N4780">
            <v>2</v>
          </cell>
        </row>
        <row r="4781">
          <cell r="L4781" t="str">
            <v>60 009</v>
          </cell>
          <cell r="M4781" t="str">
            <v>THPT Chuyên Bạc Liêu - Bạc Liêu</v>
          </cell>
          <cell r="N4781">
            <v>2</v>
          </cell>
        </row>
        <row r="4782">
          <cell r="L4782" t="str">
            <v>60 010</v>
          </cell>
          <cell r="M4782" t="str">
            <v>TT GDTX tỉnh Bạc Liêu - Bạc Liêu</v>
          </cell>
          <cell r="N4782">
            <v>2</v>
          </cell>
        </row>
        <row r="4783">
          <cell r="L4783" t="str">
            <v>60 011</v>
          </cell>
          <cell r="M4783" t="str">
            <v>Phổ thông Dân tộc Nội trú tỉnh Bạc Liêu - Bạc Liêu</v>
          </cell>
          <cell r="N4783">
            <v>1</v>
          </cell>
        </row>
        <row r="4784">
          <cell r="L4784" t="str">
            <v>60 012</v>
          </cell>
          <cell r="M4784" t="str">
            <v>THPT Trần Văn Bảy - Bạc Liêu</v>
          </cell>
          <cell r="N4784" t="str">
            <v>2NT</v>
          </cell>
        </row>
        <row r="4785">
          <cell r="L4785" t="str">
            <v>60 013</v>
          </cell>
          <cell r="M4785" t="str">
            <v>THPT Nguyễn Trung Trực - Bạc Liêu</v>
          </cell>
          <cell r="N4785">
            <v>2</v>
          </cell>
        </row>
        <row r="4786">
          <cell r="L4786" t="str">
            <v>60 014</v>
          </cell>
          <cell r="M4786" t="str">
            <v>THPT Điền Hải - Bạc Liêu</v>
          </cell>
          <cell r="N4786">
            <v>1</v>
          </cell>
        </row>
        <row r="4787">
          <cell r="L4787" t="str">
            <v>60 015</v>
          </cell>
          <cell r="M4787" t="str">
            <v>TTGD&amp;DN Phước Long - Bạc Liêu</v>
          </cell>
          <cell r="N4787" t="str">
            <v>2NT</v>
          </cell>
        </row>
        <row r="4788">
          <cell r="L4788" t="str">
            <v>60 016</v>
          </cell>
          <cell r="M4788" t="str">
            <v>TTGD&amp;DN Giá Rai - Bạc Liêu</v>
          </cell>
          <cell r="N4788">
            <v>1</v>
          </cell>
        </row>
        <row r="4789">
          <cell r="L4789" t="str">
            <v>60 017</v>
          </cell>
          <cell r="M4789" t="str">
            <v>TTGD&amp;DN Vĩnh Lợi - Bạc Liêu</v>
          </cell>
          <cell r="N4789" t="str">
            <v>2NT</v>
          </cell>
        </row>
        <row r="4790">
          <cell r="L4790" t="str">
            <v>60 018</v>
          </cell>
          <cell r="M4790" t="str">
            <v>TTGD&amp;DN Đông Hải - Bạc Liêu</v>
          </cell>
          <cell r="N4790" t="str">
            <v>2NT</v>
          </cell>
        </row>
        <row r="4791">
          <cell r="L4791" t="str">
            <v>60 019</v>
          </cell>
          <cell r="M4791" t="str">
            <v>TTGD&amp;DN Hồng Dân - Bạc Liêu</v>
          </cell>
          <cell r="N4791">
            <v>1</v>
          </cell>
        </row>
        <row r="4792">
          <cell r="L4792" t="str">
            <v>60 020</v>
          </cell>
          <cell r="M4792" t="str">
            <v>THPT Vĩnh Hưng - Bạc Liêu</v>
          </cell>
          <cell r="N4792">
            <v>1</v>
          </cell>
        </row>
        <row r="4793">
          <cell r="L4793" t="str">
            <v>60 021</v>
          </cell>
          <cell r="M4793" t="str">
            <v>THPT Hiệp Thành - Bạc Liêu</v>
          </cell>
          <cell r="N4793">
            <v>2</v>
          </cell>
        </row>
        <row r="4794">
          <cell r="L4794" t="str">
            <v>60 022</v>
          </cell>
          <cell r="M4794" t="str">
            <v>THPT Gành Hào - Bạc Liêu</v>
          </cell>
          <cell r="N4794" t="str">
            <v>2NT</v>
          </cell>
        </row>
        <row r="4795">
          <cell r="L4795" t="str">
            <v>60 023</v>
          </cell>
          <cell r="M4795" t="str">
            <v>THPT Định Thành - Bạc Liêu</v>
          </cell>
          <cell r="N4795" t="str">
            <v>2NT</v>
          </cell>
        </row>
        <row r="4796">
          <cell r="L4796" t="str">
            <v>60 024</v>
          </cell>
          <cell r="M4796" t="str">
            <v>THPT Ninh Quới - Bạc Liêu</v>
          </cell>
          <cell r="N4796">
            <v>1</v>
          </cell>
        </row>
        <row r="4797">
          <cell r="L4797" t="str">
            <v>60 025</v>
          </cell>
          <cell r="M4797" t="str">
            <v>THPT Ninh Thạnh Lợi - Bạc Liêu</v>
          </cell>
          <cell r="N4797">
            <v>1</v>
          </cell>
        </row>
        <row r="4798">
          <cell r="L4798" t="str">
            <v>60 026</v>
          </cell>
          <cell r="M4798" t="str">
            <v>TTGD&amp;DN Hòa Bình - Bạc Liêu</v>
          </cell>
          <cell r="N4798">
            <v>1</v>
          </cell>
        </row>
        <row r="4799">
          <cell r="L4799" t="str">
            <v>60 034</v>
          </cell>
          <cell r="M4799" t="str">
            <v>Trung học Kinh tế - Kỹ thuật Bạc Liêu - Bạc Liêu</v>
          </cell>
          <cell r="N4799">
            <v>2</v>
          </cell>
        </row>
        <row r="4800">
          <cell r="L4800" t="str">
            <v>60 035</v>
          </cell>
          <cell r="M4800" t="str">
            <v>Trung cấp Văn hóa -Nghệ thuật Bạc Liêu - Bạc Liêu</v>
          </cell>
          <cell r="N4800">
            <v>2</v>
          </cell>
        </row>
        <row r="4801">
          <cell r="L4801" t="str">
            <v>60 036</v>
          </cell>
          <cell r="M4801" t="str">
            <v>Cao đẳng Nghề Bạc Liêu - Bạc Liêu</v>
          </cell>
          <cell r="N4801">
            <v>2</v>
          </cell>
        </row>
        <row r="4802">
          <cell r="L4802" t="str">
            <v>60 038</v>
          </cell>
          <cell r="M4802" t="str">
            <v>Trung cấp Nghề Bạc Liêu - Bạc Liêu</v>
          </cell>
          <cell r="N4802">
            <v>1</v>
          </cell>
        </row>
        <row r="4803">
          <cell r="L4803" t="str">
            <v>60 039</v>
          </cell>
          <cell r="M4803" t="str">
            <v>Trường THCS&amp;THPT Trần Văn Lắm - Bạc Liêu</v>
          </cell>
          <cell r="N4803" t="str">
            <v>2NT</v>
          </cell>
        </row>
        <row r="4804">
          <cell r="L4804" t="str">
            <v>60 040</v>
          </cell>
          <cell r="M4804" t="str">
            <v>THPT Tân Phong - Bạc Liêu</v>
          </cell>
          <cell r="N4804" t="str">
            <v>2NT</v>
          </cell>
        </row>
        <row r="4805">
          <cell r="L4805" t="str">
            <v>60 041</v>
          </cell>
          <cell r="M4805" t="str">
            <v>Trung học Sư phạm Bạc Liêu - Bạc Liêu</v>
          </cell>
          <cell r="N4805">
            <v>2</v>
          </cell>
        </row>
        <row r="4806">
          <cell r="L4806" t="str">
            <v>60 042</v>
          </cell>
          <cell r="M4806" t="str">
            <v>Trung học Sư phạm Minh Hải - Bạc Liêu</v>
          </cell>
          <cell r="N4806">
            <v>2</v>
          </cell>
        </row>
        <row r="4807">
          <cell r="L4807" t="str">
            <v>60 043</v>
          </cell>
          <cell r="M4807" t="str">
            <v>Cao đẳng Sư phạm Bạc Liêu - Bạc Liêu</v>
          </cell>
          <cell r="N4807">
            <v>2</v>
          </cell>
        </row>
        <row r="4808">
          <cell r="L4808" t="str">
            <v>60 045</v>
          </cell>
          <cell r="M4808" t="str">
            <v>TTGDTX Hòa Bình - Bạc Liêu</v>
          </cell>
          <cell r="N4808">
            <v>1</v>
          </cell>
        </row>
        <row r="4809">
          <cell r="L4809" t="str">
            <v>60 046</v>
          </cell>
          <cell r="M4809" t="str">
            <v>TTGDTX Phước Long - Bạc Liêu</v>
          </cell>
          <cell r="N4809" t="str">
            <v>2NT</v>
          </cell>
        </row>
        <row r="4810">
          <cell r="L4810" t="str">
            <v>60 047</v>
          </cell>
          <cell r="M4810" t="str">
            <v>TTGDNN-GDTX huyện Hòa Bình - Bạc Liêu</v>
          </cell>
          <cell r="N4810">
            <v>1</v>
          </cell>
        </row>
        <row r="4811">
          <cell r="L4811" t="str">
            <v>60 048</v>
          </cell>
          <cell r="M4811" t="str">
            <v>TTGDNN-GDTX huyện Vĩnh Lợi - Bạc Liêu</v>
          </cell>
          <cell r="N4811" t="str">
            <v>2NT</v>
          </cell>
        </row>
        <row r="4812">
          <cell r="L4812" t="str">
            <v>60 049</v>
          </cell>
          <cell r="M4812" t="str">
            <v>TTGDNN-GDTX thị xã Giá Rai - Bạc Liêu</v>
          </cell>
          <cell r="N4812">
            <v>1</v>
          </cell>
        </row>
        <row r="4813">
          <cell r="L4813" t="str">
            <v>60 050</v>
          </cell>
          <cell r="M4813" t="str">
            <v>TTGDNN-GDTX huyện Đông Hải - Bạc Liêu</v>
          </cell>
          <cell r="N4813" t="str">
            <v>2NT</v>
          </cell>
        </row>
        <row r="4814">
          <cell r="L4814" t="str">
            <v>60 051</v>
          </cell>
          <cell r="M4814" t="str">
            <v>TTGDNN-GDTX huyện Phước Long - Bạc Liêu</v>
          </cell>
          <cell r="N4814" t="str">
            <v>2NT</v>
          </cell>
        </row>
        <row r="4815">
          <cell r="L4815" t="str">
            <v>60 052</v>
          </cell>
          <cell r="M4815" t="str">
            <v>TTGDNN-GDTX huyện Hồng Dân - Bạc Liêu</v>
          </cell>
          <cell r="N4815">
            <v>1</v>
          </cell>
        </row>
        <row r="4816">
          <cell r="L4816" t="str">
            <v>60 053</v>
          </cell>
          <cell r="M4816" t="str">
            <v>THPT Tân Phong - Bạc Liêu</v>
          </cell>
          <cell r="N4816">
            <v>2</v>
          </cell>
        </row>
        <row r="4817">
          <cell r="L4817" t="str">
            <v>60 054</v>
          </cell>
          <cell r="M4817" t="str">
            <v>THPT Giá Rai (trước 2018) - Bạc Liêu</v>
          </cell>
          <cell r="N4817">
            <v>1</v>
          </cell>
        </row>
        <row r="4818">
          <cell r="L4818" t="str">
            <v>60 055</v>
          </cell>
          <cell r="M4818" t="str">
            <v>THPT Nguyễn Trung Trực (trước 2018) - Bạc Liêu</v>
          </cell>
          <cell r="N4818">
            <v>1</v>
          </cell>
        </row>
        <row r="4819">
          <cell r="L4819" t="str">
            <v>60 800</v>
          </cell>
          <cell r="M4819" t="str">
            <v>Học ở nước ngoài_60 - Bạc Liêu</v>
          </cell>
          <cell r="N4819">
            <v>3</v>
          </cell>
        </row>
        <row r="4820">
          <cell r="L4820" t="str">
            <v>60 900</v>
          </cell>
          <cell r="M4820" t="str">
            <v>Quân nhân, Công an tại ngũ 60 - Bạc Liêu</v>
          </cell>
          <cell r="N4820">
            <v>3</v>
          </cell>
        </row>
        <row r="4821">
          <cell r="L4821" t="str">
            <v>61 002</v>
          </cell>
          <cell r="M4821" t="str">
            <v>THPT Hồ Thị Kỷ - Cà Mau</v>
          </cell>
          <cell r="N4821">
            <v>1</v>
          </cell>
        </row>
        <row r="4822">
          <cell r="L4822" t="str">
            <v>61 003</v>
          </cell>
          <cell r="M4822" t="str">
            <v>THPT Tắc Vân - Cà Mau</v>
          </cell>
          <cell r="N4822">
            <v>1</v>
          </cell>
        </row>
        <row r="4823">
          <cell r="L4823" t="str">
            <v>61 004</v>
          </cell>
          <cell r="M4823" t="str">
            <v>THPT Thới Bình - Cà Mau</v>
          </cell>
          <cell r="N4823">
            <v>1</v>
          </cell>
        </row>
        <row r="4824">
          <cell r="L4824" t="str">
            <v>61 005</v>
          </cell>
          <cell r="M4824" t="str">
            <v>THPT Lê Công Nhân - Cà Mau</v>
          </cell>
          <cell r="N4824">
            <v>1</v>
          </cell>
        </row>
        <row r="4825">
          <cell r="L4825" t="str">
            <v>61 006</v>
          </cell>
          <cell r="M4825" t="str">
            <v>THPT U Minh - Cà Mau</v>
          </cell>
          <cell r="N4825">
            <v>1</v>
          </cell>
        </row>
        <row r="4826">
          <cell r="L4826" t="str">
            <v>61 007</v>
          </cell>
          <cell r="M4826" t="str">
            <v>THPT Trần Văn Thời - Cà Mau</v>
          </cell>
          <cell r="N4826">
            <v>1</v>
          </cell>
        </row>
        <row r="4827">
          <cell r="L4827" t="str">
            <v>61 008</v>
          </cell>
          <cell r="M4827" t="str">
            <v>THPT Huỳnh Phi Hùng - Cà Mau</v>
          </cell>
          <cell r="N4827">
            <v>1</v>
          </cell>
        </row>
        <row r="4828">
          <cell r="L4828" t="str">
            <v>61 009</v>
          </cell>
          <cell r="M4828" t="str">
            <v>THPT Đầm Dơi - Cà Mau</v>
          </cell>
          <cell r="N4828">
            <v>1</v>
          </cell>
        </row>
        <row r="4829">
          <cell r="L4829" t="str">
            <v>61 010</v>
          </cell>
          <cell r="M4829" t="str">
            <v>THPT Thái Thanh Hoà - Cà Mau</v>
          </cell>
          <cell r="N4829">
            <v>1</v>
          </cell>
        </row>
        <row r="4830">
          <cell r="L4830" t="str">
            <v>61 011</v>
          </cell>
          <cell r="M4830" t="str">
            <v>THPT Cái Nước - Cà Mau</v>
          </cell>
          <cell r="N4830" t="str">
            <v>2NT</v>
          </cell>
        </row>
        <row r="4831">
          <cell r="L4831" t="str">
            <v>61 012</v>
          </cell>
          <cell r="M4831" t="str">
            <v>THPT Nguyễn Mai - Cà Mau</v>
          </cell>
          <cell r="N4831" t="str">
            <v>2NT</v>
          </cell>
        </row>
        <row r="4832">
          <cell r="L4832" t="str">
            <v>61 013</v>
          </cell>
          <cell r="M4832" t="str">
            <v>THPT Nguyễn Thị Minh Khai - Cà Mau</v>
          </cell>
          <cell r="N4832" t="str">
            <v>2NT</v>
          </cell>
        </row>
        <row r="4833">
          <cell r="L4833" t="str">
            <v>61 014</v>
          </cell>
          <cell r="M4833" t="str">
            <v>THPT Phan Ngọc Hiển - Cà Mau</v>
          </cell>
          <cell r="N4833" t="str">
            <v>2NT</v>
          </cell>
        </row>
        <row r="4834">
          <cell r="L4834" t="str">
            <v>61 015</v>
          </cell>
          <cell r="M4834" t="str">
            <v>THPT Cà Mau - Cà Mau</v>
          </cell>
          <cell r="N4834">
            <v>1</v>
          </cell>
        </row>
        <row r="4835">
          <cell r="L4835" t="str">
            <v>61 016</v>
          </cell>
          <cell r="M4835" t="str">
            <v>THPT Chuyên Phan Ngọc Hiển - Cà Mau</v>
          </cell>
          <cell r="N4835">
            <v>2</v>
          </cell>
        </row>
        <row r="4836">
          <cell r="L4836" t="str">
            <v>61 017</v>
          </cell>
          <cell r="M4836" t="str">
            <v>TTGDTX TP. Cà Mau - Cà Mau</v>
          </cell>
          <cell r="N4836">
            <v>1</v>
          </cell>
        </row>
        <row r="4837">
          <cell r="L4837" t="str">
            <v>61 018</v>
          </cell>
          <cell r="M4837" t="str">
            <v>THPT Khánh Hưng - Cà Mau</v>
          </cell>
          <cell r="N4837">
            <v>1</v>
          </cell>
        </row>
        <row r="4838">
          <cell r="L4838" t="str">
            <v>61 019</v>
          </cell>
          <cell r="M4838" t="str">
            <v>Phổ thông Dân tộc nội trú - Cà Mau</v>
          </cell>
          <cell r="N4838">
            <v>2</v>
          </cell>
        </row>
        <row r="4839">
          <cell r="L4839" t="str">
            <v>61 020</v>
          </cell>
          <cell r="M4839" t="str">
            <v>THPT Nguyễn Việt Khái - Cà Mau</v>
          </cell>
          <cell r="N4839">
            <v>1</v>
          </cell>
        </row>
        <row r="4840">
          <cell r="L4840" t="str">
            <v>61 021</v>
          </cell>
          <cell r="M4840" t="str">
            <v>THPT Sông Đốc - Cà Mau</v>
          </cell>
          <cell r="N4840">
            <v>1</v>
          </cell>
        </row>
        <row r="4841">
          <cell r="L4841" t="str">
            <v>61 022</v>
          </cell>
          <cell r="M4841" t="str">
            <v>TTGDTX Thới Bình - Cà Mau</v>
          </cell>
          <cell r="N4841">
            <v>1</v>
          </cell>
        </row>
        <row r="4842">
          <cell r="L4842" t="str">
            <v>61 023</v>
          </cell>
          <cell r="M4842" t="str">
            <v>TTGDTX U Minh - Cà Mau</v>
          </cell>
          <cell r="N4842">
            <v>1</v>
          </cell>
        </row>
        <row r="4843">
          <cell r="L4843" t="str">
            <v>61 024</v>
          </cell>
          <cell r="M4843" t="str">
            <v>TTGDTX Trần Văn Thời - Cà Mau</v>
          </cell>
          <cell r="N4843">
            <v>1</v>
          </cell>
        </row>
        <row r="4844">
          <cell r="L4844" t="str">
            <v>61 025</v>
          </cell>
          <cell r="M4844" t="str">
            <v>TTGDTX Cái Nước - Cà Mau</v>
          </cell>
          <cell r="N4844" t="str">
            <v>2NT</v>
          </cell>
        </row>
        <row r="4845">
          <cell r="L4845" t="str">
            <v>61 026</v>
          </cell>
          <cell r="M4845" t="str">
            <v>TTGDTX Đầm Dơi - Cà Mau</v>
          </cell>
          <cell r="N4845">
            <v>1</v>
          </cell>
        </row>
        <row r="4846">
          <cell r="L4846" t="str">
            <v>61 027</v>
          </cell>
          <cell r="M4846" t="str">
            <v>TTGDTX Năm Căn - Cà Mau</v>
          </cell>
          <cell r="N4846" t="str">
            <v>2NT</v>
          </cell>
        </row>
        <row r="4847">
          <cell r="L4847" t="str">
            <v>61 028</v>
          </cell>
          <cell r="M4847" t="str">
            <v>THPT Nguyễn Văn Nguyễn - Cà Mau</v>
          </cell>
          <cell r="N4847" t="str">
            <v>2NT</v>
          </cell>
        </row>
        <row r="4848">
          <cell r="L4848" t="str">
            <v>61 029</v>
          </cell>
          <cell r="M4848" t="str">
            <v>THPT Phú Hưng - Cà Mau</v>
          </cell>
          <cell r="N4848" t="str">
            <v>2NT</v>
          </cell>
        </row>
        <row r="4849">
          <cell r="L4849" t="str">
            <v>61 030</v>
          </cell>
          <cell r="M4849" t="str">
            <v>Phổ thông Hermann Gmeiner - Cà Mau</v>
          </cell>
          <cell r="N4849">
            <v>1</v>
          </cell>
        </row>
        <row r="4850">
          <cell r="L4850" t="str">
            <v>61 031</v>
          </cell>
          <cell r="M4850" t="str">
            <v>THPT Khánh Lâm - Cà Mau</v>
          </cell>
          <cell r="N4850">
            <v>1</v>
          </cell>
        </row>
        <row r="4851">
          <cell r="L4851" t="str">
            <v>61 032</v>
          </cell>
          <cell r="M4851" t="str">
            <v>TTGDTX Ngọc Hiển - Cà Mau</v>
          </cell>
          <cell r="N4851" t="str">
            <v>2NT</v>
          </cell>
        </row>
        <row r="4852">
          <cell r="L4852" t="str">
            <v>61 033</v>
          </cell>
          <cell r="M4852" t="str">
            <v>TTGDTX Phú Tân - Cà Mau</v>
          </cell>
          <cell r="N4852" t="str">
            <v>2NT</v>
          </cell>
        </row>
        <row r="4853">
          <cell r="L4853" t="str">
            <v>61 034</v>
          </cell>
          <cell r="M4853" t="str">
            <v>THPT Tân Đức - Cà Mau</v>
          </cell>
          <cell r="N4853" t="str">
            <v>2NT</v>
          </cell>
        </row>
        <row r="4854">
          <cell r="L4854" t="str">
            <v>61 035</v>
          </cell>
          <cell r="M4854" t="str">
            <v>THPT Viên An - Cà Mau</v>
          </cell>
          <cell r="N4854">
            <v>1</v>
          </cell>
        </row>
        <row r="4855">
          <cell r="L4855" t="str">
            <v>61 036</v>
          </cell>
          <cell r="M4855" t="str">
            <v>THPT Phú Tân - Cà Mau</v>
          </cell>
          <cell r="N4855">
            <v>1</v>
          </cell>
        </row>
        <row r="4856">
          <cell r="L4856" t="str">
            <v>61 037</v>
          </cell>
          <cell r="M4856" t="str">
            <v>THPT Thanh Bình Cà Mau - Cà Mau</v>
          </cell>
          <cell r="N4856">
            <v>1</v>
          </cell>
        </row>
        <row r="4857">
          <cell r="L4857" t="str">
            <v>61 038</v>
          </cell>
          <cell r="M4857" t="str">
            <v>THPT Ngọc Hiển - Cà Mau</v>
          </cell>
          <cell r="N4857" t="str">
            <v>2NT</v>
          </cell>
        </row>
        <row r="4858">
          <cell r="L4858" t="str">
            <v>61 039</v>
          </cell>
          <cell r="M4858" t="str">
            <v>THPT Võ Thị Hồng - Cà Mau</v>
          </cell>
          <cell r="N4858">
            <v>1</v>
          </cell>
        </row>
        <row r="4859">
          <cell r="L4859" t="str">
            <v>61 040</v>
          </cell>
          <cell r="M4859" t="str">
            <v>THPT Khánh An - Cà Mau</v>
          </cell>
          <cell r="N4859">
            <v>1</v>
          </cell>
        </row>
        <row r="4860">
          <cell r="L4860" t="str">
            <v>61 041</v>
          </cell>
          <cell r="M4860" t="str">
            <v>Trường TC Nghề Cà Mau - Cà Mau</v>
          </cell>
          <cell r="N4860">
            <v>1</v>
          </cell>
        </row>
        <row r="4861">
          <cell r="L4861" t="str">
            <v>61 042</v>
          </cell>
          <cell r="M4861" t="str">
            <v>THCS-THPT Lý Văn Lâm - Cà Mau</v>
          </cell>
          <cell r="N4861">
            <v>1</v>
          </cell>
        </row>
        <row r="4862">
          <cell r="L4862" t="str">
            <v>61 043</v>
          </cell>
          <cell r="M4862" t="str">
            <v>TTGDNN TP. Cà Mau - Cà Mau</v>
          </cell>
          <cell r="N4862">
            <v>1</v>
          </cell>
        </row>
        <row r="4863">
          <cell r="L4863" t="str">
            <v>61 044</v>
          </cell>
          <cell r="M4863" t="str">
            <v>TTGDNN Thới Bình - Cà Mau</v>
          </cell>
          <cell r="N4863">
            <v>1</v>
          </cell>
        </row>
        <row r="4864">
          <cell r="L4864" t="str">
            <v>61 045</v>
          </cell>
          <cell r="M4864" t="str">
            <v>TTGDNN U Minh - Cà Mau</v>
          </cell>
          <cell r="N4864">
            <v>1</v>
          </cell>
        </row>
        <row r="4865">
          <cell r="L4865" t="str">
            <v>61 046</v>
          </cell>
          <cell r="M4865" t="str">
            <v>TTGDNN Trần Văn Thời - Cà Mau</v>
          </cell>
          <cell r="N4865">
            <v>1</v>
          </cell>
        </row>
        <row r="4866">
          <cell r="L4866" t="str">
            <v>61 047</v>
          </cell>
          <cell r="M4866" t="str">
            <v>TTGDNN Cái Nước - Cà Mau</v>
          </cell>
          <cell r="N4866">
            <v>1</v>
          </cell>
        </row>
        <row r="4867">
          <cell r="L4867" t="str">
            <v>61 048</v>
          </cell>
          <cell r="M4867" t="str">
            <v>TTGDNN Đầm Dơi - Cà Mau</v>
          </cell>
          <cell r="N4867">
            <v>1</v>
          </cell>
        </row>
        <row r="4868">
          <cell r="L4868" t="str">
            <v>61 049</v>
          </cell>
          <cell r="M4868" t="str">
            <v>TTGDNN Ngọc Hiển - Cà Mau</v>
          </cell>
          <cell r="N4868" t="str">
            <v>2NT</v>
          </cell>
        </row>
        <row r="4869">
          <cell r="L4869" t="str">
            <v>61 050</v>
          </cell>
          <cell r="M4869" t="str">
            <v>TTGDNN Năm Căn - Cà Mau</v>
          </cell>
          <cell r="N4869" t="str">
            <v>2NT</v>
          </cell>
        </row>
        <row r="4870">
          <cell r="L4870" t="str">
            <v>61 051</v>
          </cell>
          <cell r="M4870" t="str">
            <v>TTGDNN Phú Tân - Cà Mau</v>
          </cell>
          <cell r="N4870" t="str">
            <v>2NT</v>
          </cell>
        </row>
        <row r="4871">
          <cell r="L4871" t="str">
            <v>61 052</v>
          </cell>
          <cell r="M4871" t="str">
            <v>Cao đẳng Nghề Việt Nam-Hàn Quốc Cà Mau - Cà Mau</v>
          </cell>
          <cell r="N4871">
            <v>1</v>
          </cell>
        </row>
        <row r="4872">
          <cell r="L4872" t="str">
            <v>61 053</v>
          </cell>
          <cell r="M4872" t="str">
            <v>THPT Tân Bằng - Cà Mau</v>
          </cell>
          <cell r="N4872">
            <v>1</v>
          </cell>
        </row>
        <row r="4873">
          <cell r="L4873" t="str">
            <v>61 059</v>
          </cell>
          <cell r="M4873" t="str">
            <v>THPT Quách Văn Phẩm - Cà Mau</v>
          </cell>
          <cell r="N4873">
            <v>1</v>
          </cell>
        </row>
        <row r="4874">
          <cell r="L4874" t="str">
            <v>61 800</v>
          </cell>
          <cell r="M4874" t="str">
            <v>Học ở nước ngoài_61 - Cà Mau</v>
          </cell>
          <cell r="N4874">
            <v>3</v>
          </cell>
        </row>
        <row r="4875">
          <cell r="L4875" t="str">
            <v>61 900</v>
          </cell>
          <cell r="M4875" t="str">
            <v>Quân nhân, Công an tại ngũ 61 - Cà Mau</v>
          </cell>
          <cell r="N4875">
            <v>3</v>
          </cell>
        </row>
        <row r="4876">
          <cell r="L4876" t="str">
            <v>62 000</v>
          </cell>
          <cell r="M4876" t="str">
            <v>Sở Giáo dục và Đào tạo - Điện Biên</v>
          </cell>
          <cell r="N4876">
            <v>1</v>
          </cell>
        </row>
        <row r="4877">
          <cell r="L4877" t="str">
            <v>62 001</v>
          </cell>
          <cell r="M4877" t="str">
            <v>THPT thành phố Điện Biên Phủ - Điện Biên</v>
          </cell>
          <cell r="N4877">
            <v>1</v>
          </cell>
        </row>
        <row r="4878">
          <cell r="L4878" t="str">
            <v>62 002</v>
          </cell>
          <cell r="M4878" t="str">
            <v>THPT Chuyên Lê Quý Đôn - Điện Biên</v>
          </cell>
          <cell r="N4878">
            <v>1</v>
          </cell>
        </row>
        <row r="4879">
          <cell r="L4879" t="str">
            <v>62 003</v>
          </cell>
          <cell r="M4879" t="str">
            <v>THPT Phan Đình Giót - Điện Biên</v>
          </cell>
          <cell r="N4879">
            <v>1</v>
          </cell>
        </row>
        <row r="4880">
          <cell r="L4880" t="str">
            <v>62 004</v>
          </cell>
          <cell r="M4880" t="str">
            <v>Trường Phổ thông Dân tộc Nội Trú Tỉnh - Điện Biên</v>
          </cell>
          <cell r="N4880">
            <v>1</v>
          </cell>
        </row>
        <row r="4881">
          <cell r="L4881" t="str">
            <v>62 005</v>
          </cell>
          <cell r="M4881" t="str">
            <v>TTGDTX Tỉnh - Điện Biên</v>
          </cell>
          <cell r="N4881">
            <v>1</v>
          </cell>
        </row>
        <row r="4882">
          <cell r="L4882" t="str">
            <v>62 007</v>
          </cell>
          <cell r="M4882" t="str">
            <v>THPT thị xã Mường Lay - Điện Biên</v>
          </cell>
          <cell r="N4882">
            <v>1</v>
          </cell>
        </row>
        <row r="4883">
          <cell r="L4883" t="str">
            <v>62 009</v>
          </cell>
          <cell r="M4883" t="str">
            <v>THPT huyện Điện Biên - Điện Biên</v>
          </cell>
          <cell r="N4883">
            <v>1</v>
          </cell>
        </row>
        <row r="4884">
          <cell r="L4884" t="str">
            <v>62 010</v>
          </cell>
          <cell r="M4884" t="str">
            <v>THPT Thanh Chăn - Điện Biên</v>
          </cell>
          <cell r="N4884">
            <v>1</v>
          </cell>
        </row>
        <row r="4885">
          <cell r="L4885" t="str">
            <v>62 012</v>
          </cell>
          <cell r="M4885" t="str">
            <v>THPT Tuần Giáo - Điện Biên</v>
          </cell>
          <cell r="N4885">
            <v>1</v>
          </cell>
        </row>
        <row r="4886">
          <cell r="L4886" t="str">
            <v>62 013</v>
          </cell>
          <cell r="M4886" t="str">
            <v>THPT Mường Ảng - Điện Biên</v>
          </cell>
          <cell r="N4886">
            <v>1</v>
          </cell>
        </row>
        <row r="4887">
          <cell r="L4887" t="str">
            <v>62 015</v>
          </cell>
          <cell r="M4887" t="str">
            <v>THPT Mường Chà - Điện Biên</v>
          </cell>
          <cell r="N4887">
            <v>1</v>
          </cell>
        </row>
        <row r="4888">
          <cell r="L4888" t="str">
            <v>62 017</v>
          </cell>
          <cell r="M4888" t="str">
            <v>THPT Tủa Chùa - Điện Biên</v>
          </cell>
          <cell r="N4888">
            <v>1</v>
          </cell>
        </row>
        <row r="4889">
          <cell r="L4889" t="str">
            <v>62 019</v>
          </cell>
          <cell r="M4889" t="str">
            <v>THPT Trần Can - Điện Biên</v>
          </cell>
          <cell r="N4889">
            <v>1</v>
          </cell>
        </row>
        <row r="4890">
          <cell r="L4890" t="str">
            <v>62 022</v>
          </cell>
          <cell r="M4890" t="str">
            <v>THPT Mường Nhà - Điện Biên</v>
          </cell>
          <cell r="N4890">
            <v>1</v>
          </cell>
        </row>
        <row r="4891">
          <cell r="L4891" t="str">
            <v>62 023</v>
          </cell>
          <cell r="M4891" t="str">
            <v>THPT Mường Luân - Điện Biên</v>
          </cell>
          <cell r="N4891">
            <v>1</v>
          </cell>
        </row>
        <row r="4892">
          <cell r="L4892" t="str">
            <v>62 024</v>
          </cell>
          <cell r="M4892" t="str">
            <v>THPT Nà Tấu - Điện Biên</v>
          </cell>
          <cell r="N4892">
            <v>1</v>
          </cell>
        </row>
        <row r="4893">
          <cell r="L4893" t="str">
            <v>62 025</v>
          </cell>
          <cell r="M4893" t="str">
            <v>THPT Búng Lao - Điện Biên</v>
          </cell>
          <cell r="N4893">
            <v>1</v>
          </cell>
        </row>
        <row r="4894">
          <cell r="L4894" t="str">
            <v>62 026</v>
          </cell>
          <cell r="M4894" t="str">
            <v>TTGDTX huyện Điện Biên Đông - Điện Biên</v>
          </cell>
          <cell r="N4894">
            <v>1</v>
          </cell>
        </row>
        <row r="4895">
          <cell r="L4895" t="str">
            <v>62 027</v>
          </cell>
          <cell r="M4895" t="str">
            <v>TTGDTX huyện Điện Biên - Điện Biên</v>
          </cell>
          <cell r="N4895">
            <v>1</v>
          </cell>
        </row>
        <row r="4896">
          <cell r="L4896" t="str">
            <v>62 028</v>
          </cell>
          <cell r="M4896" t="str">
            <v>TTGDTX huyện Mường Chà - Điện Biên</v>
          </cell>
          <cell r="N4896">
            <v>1</v>
          </cell>
        </row>
        <row r="4897">
          <cell r="L4897" t="str">
            <v>62 029</v>
          </cell>
          <cell r="M4897" t="str">
            <v>TTGDTX huyện Tủa Chùa - Điện Biên</v>
          </cell>
          <cell r="N4897">
            <v>1</v>
          </cell>
        </row>
        <row r="4898">
          <cell r="L4898" t="str">
            <v>62 030</v>
          </cell>
          <cell r="M4898" t="str">
            <v>TTGDTX huyện Tuần Giáo - Điện Biên</v>
          </cell>
          <cell r="N4898">
            <v>1</v>
          </cell>
        </row>
        <row r="4899">
          <cell r="L4899" t="str">
            <v>62 031</v>
          </cell>
          <cell r="M4899" t="str">
            <v>THPT Mường Nhé - Điện Biên</v>
          </cell>
          <cell r="N4899">
            <v>1</v>
          </cell>
        </row>
        <row r="4900">
          <cell r="L4900" t="str">
            <v>62 033</v>
          </cell>
          <cell r="M4900" t="str">
            <v>THPT Mùn Chung - Điện Biên</v>
          </cell>
          <cell r="N4900">
            <v>1</v>
          </cell>
        </row>
        <row r="4901">
          <cell r="L4901" t="str">
            <v>62 034</v>
          </cell>
          <cell r="M4901" t="str">
            <v>TTGDTX huyện Mường Ảng - Điện Biên</v>
          </cell>
          <cell r="N4901">
            <v>1</v>
          </cell>
        </row>
        <row r="4902">
          <cell r="L4902" t="str">
            <v>62 035</v>
          </cell>
          <cell r="M4902" t="str">
            <v>THPT Chà Cang - Điện Biên</v>
          </cell>
          <cell r="N4902">
            <v>1</v>
          </cell>
        </row>
        <row r="4903">
          <cell r="L4903" t="str">
            <v>62 036</v>
          </cell>
          <cell r="M4903" t="str">
            <v>Trường THCS và THPT Tả Sìn Thàng - Điện Biên</v>
          </cell>
          <cell r="N4903">
            <v>1</v>
          </cell>
        </row>
        <row r="4904">
          <cell r="L4904" t="str">
            <v>62 037</v>
          </cell>
          <cell r="M4904" t="str">
            <v>TTGDTX huyện Mường Nhé - Điện Biên</v>
          </cell>
          <cell r="N4904">
            <v>1</v>
          </cell>
        </row>
        <row r="4905">
          <cell r="L4905" t="str">
            <v>62 038</v>
          </cell>
          <cell r="M4905" t="str">
            <v>Trường Cao đẳng Nghề Điện Biên - Điện Biên</v>
          </cell>
          <cell r="N4905">
            <v>1</v>
          </cell>
        </row>
        <row r="4906">
          <cell r="L4906" t="str">
            <v>62 039</v>
          </cell>
          <cell r="M4906" t="str">
            <v>Trường PT DTNT THPT huyện Điện Biên - Điện Biên</v>
          </cell>
          <cell r="N4906">
            <v>1</v>
          </cell>
        </row>
        <row r="4907">
          <cell r="L4907" t="str">
            <v>62 040</v>
          </cell>
          <cell r="M4907" t="str">
            <v>Trường PT DTNT THPT huyện Tuần Giáo - Điện Biên</v>
          </cell>
          <cell r="N4907">
            <v>1</v>
          </cell>
        </row>
        <row r="4908">
          <cell r="L4908" t="str">
            <v>62 041</v>
          </cell>
          <cell r="M4908" t="str">
            <v>Trường PT DTNT THPT huyện Tủa Chùa - Điện Biên</v>
          </cell>
          <cell r="N4908">
            <v>1</v>
          </cell>
        </row>
        <row r="4909">
          <cell r="L4909" t="str">
            <v>62 042</v>
          </cell>
          <cell r="M4909" t="str">
            <v>Trường PT DTNT THPT huyện Mường Ảng - Điện Biên</v>
          </cell>
          <cell r="N4909">
            <v>1</v>
          </cell>
        </row>
        <row r="4910">
          <cell r="L4910" t="str">
            <v>62 043</v>
          </cell>
          <cell r="M4910" t="str">
            <v>Trường PT DTNT THPT huyện Mường Nhé - Điện Biên</v>
          </cell>
          <cell r="N4910">
            <v>1</v>
          </cell>
        </row>
        <row r="4911">
          <cell r="L4911" t="str">
            <v>62 044</v>
          </cell>
          <cell r="M4911" t="str">
            <v>Trường PT DTNT THPT huyện Điện Biên Đông - Điện Biên</v>
          </cell>
          <cell r="N4911">
            <v>1</v>
          </cell>
        </row>
        <row r="4912">
          <cell r="L4912" t="str">
            <v>62 045</v>
          </cell>
          <cell r="M4912" t="str">
            <v>Trường PT DTNT THPT huyện Mường Chà - Điện Biên</v>
          </cell>
          <cell r="N4912">
            <v>1</v>
          </cell>
        </row>
        <row r="4913">
          <cell r="L4913" t="str">
            <v>62 046</v>
          </cell>
          <cell r="M4913" t="str">
            <v>THPT Thanh Nưa - Điện Biên</v>
          </cell>
          <cell r="N4913">
            <v>1</v>
          </cell>
        </row>
        <row r="4914">
          <cell r="L4914" t="str">
            <v>62 048</v>
          </cell>
          <cell r="M4914" t="str">
            <v>Trường CĐ Kinh tế Kỹ thuật Điện Biên - Điện Biên</v>
          </cell>
          <cell r="N4914">
            <v>1</v>
          </cell>
        </row>
        <row r="4915">
          <cell r="L4915" t="str">
            <v>62 049</v>
          </cell>
          <cell r="M4915" t="str">
            <v>Trường CĐ Y tế Điện Biên - Điện Biên</v>
          </cell>
          <cell r="N4915">
            <v>1</v>
          </cell>
        </row>
        <row r="4916">
          <cell r="L4916" t="str">
            <v>62 050</v>
          </cell>
          <cell r="M4916" t="str">
            <v>Trường CĐ Sư phạm Điện Biên - Điện Biên</v>
          </cell>
          <cell r="N4916">
            <v>1</v>
          </cell>
        </row>
        <row r="4917">
          <cell r="L4917" t="str">
            <v>62 800</v>
          </cell>
          <cell r="M4917" t="str">
            <v>Học ở nước ngoài_62 - Điện Biên</v>
          </cell>
          <cell r="N4917">
            <v>3</v>
          </cell>
        </row>
        <row r="4918">
          <cell r="L4918" t="str">
            <v>62 900</v>
          </cell>
          <cell r="M4918" t="str">
            <v>Quân nhân, Công an tại ngũ 62 - Điện Biên</v>
          </cell>
          <cell r="N4918">
            <v>3</v>
          </cell>
        </row>
        <row r="4919">
          <cell r="L4919" t="str">
            <v>63 000</v>
          </cell>
          <cell r="M4919" t="str">
            <v>Sơ GD&amp;ĐT Dăk Nông - Đăk Nông</v>
          </cell>
          <cell r="N4919">
            <v>1</v>
          </cell>
        </row>
        <row r="4920">
          <cell r="L4920" t="str">
            <v>63 001</v>
          </cell>
          <cell r="M4920" t="str">
            <v>THPT Chu Văn An - Đăk Nông</v>
          </cell>
          <cell r="N4920">
            <v>1</v>
          </cell>
        </row>
        <row r="4921">
          <cell r="L4921" t="str">
            <v>63 002</v>
          </cell>
          <cell r="M4921" t="str">
            <v>Trung học phổ thông Dân tộc nội trú N' Trang Lơng tỉnh Đăk Nông - Đăk Nông</v>
          </cell>
          <cell r="N4921">
            <v>1</v>
          </cell>
        </row>
        <row r="4922">
          <cell r="L4922" t="str">
            <v>63 003</v>
          </cell>
          <cell r="M4922" t="str">
            <v>THPT Phạm Văn Đồng - Đăk Nông</v>
          </cell>
          <cell r="N4922">
            <v>1</v>
          </cell>
        </row>
        <row r="4923">
          <cell r="L4923" t="str">
            <v>63 004</v>
          </cell>
          <cell r="M4923" t="str">
            <v>THPT Nguyễn Tất Thành - Đăk Nông</v>
          </cell>
          <cell r="N4923">
            <v>1</v>
          </cell>
        </row>
        <row r="4924">
          <cell r="L4924" t="str">
            <v>63 005</v>
          </cell>
          <cell r="M4924" t="str">
            <v>THPT Đăk Song - Đăk Nông</v>
          </cell>
          <cell r="N4924">
            <v>1</v>
          </cell>
        </row>
        <row r="4925">
          <cell r="L4925" t="str">
            <v>63 006</v>
          </cell>
          <cell r="M4925" t="str">
            <v>THPT Đăk Mil - Đăk Nông</v>
          </cell>
          <cell r="N4925">
            <v>1</v>
          </cell>
        </row>
        <row r="4926">
          <cell r="L4926" t="str">
            <v>63 007</v>
          </cell>
          <cell r="M4926" t="str">
            <v>THPT Trần Hưng Đạo - Đăk Nông</v>
          </cell>
          <cell r="N4926">
            <v>1</v>
          </cell>
        </row>
        <row r="4927">
          <cell r="L4927" t="str">
            <v>63 008</v>
          </cell>
          <cell r="M4927" t="str">
            <v>THPT Phan Chu Trinh - Đăk Nông</v>
          </cell>
          <cell r="N4927">
            <v>1</v>
          </cell>
        </row>
        <row r="4928">
          <cell r="L4928" t="str">
            <v>63 009</v>
          </cell>
          <cell r="M4928" t="str">
            <v>THPT Krông Nô - Đăk Nông</v>
          </cell>
          <cell r="N4928">
            <v>1</v>
          </cell>
        </row>
        <row r="4929">
          <cell r="L4929" t="str">
            <v>63 010</v>
          </cell>
          <cell r="M4929" t="str">
            <v>TT GDNN - GDTX Đăk RLấp - Đăk Nông</v>
          </cell>
          <cell r="N4929">
            <v>1</v>
          </cell>
        </row>
        <row r="4930">
          <cell r="L4930" t="str">
            <v>63 011</v>
          </cell>
          <cell r="M4930" t="str">
            <v>TT GDNN - GdTx Đăk Mil - Đăk Nông</v>
          </cell>
          <cell r="N4930">
            <v>1</v>
          </cell>
        </row>
        <row r="4931">
          <cell r="L4931" t="str">
            <v>63 012</v>
          </cell>
          <cell r="M4931" t="str">
            <v>TT GDNN - GDTX Krông Nô - Đăk Nông</v>
          </cell>
          <cell r="N4931">
            <v>1</v>
          </cell>
        </row>
        <row r="4932">
          <cell r="L4932" t="str">
            <v>63 013</v>
          </cell>
          <cell r="M4932" t="str">
            <v>TT GDNN - GDTX Cư Jút - Đăk Nông</v>
          </cell>
          <cell r="N4932">
            <v>1</v>
          </cell>
        </row>
        <row r="4933">
          <cell r="L4933" t="str">
            <v>63 014</v>
          </cell>
          <cell r="M4933" t="str">
            <v>THPT Phan Bội Châu - Đăk Nông</v>
          </cell>
          <cell r="N4933">
            <v>1</v>
          </cell>
        </row>
        <row r="4934">
          <cell r="L4934" t="str">
            <v>63 015</v>
          </cell>
          <cell r="M4934" t="str">
            <v>THPT Quang Trung - Đăk Nông</v>
          </cell>
          <cell r="N4934">
            <v>1</v>
          </cell>
        </row>
        <row r="4935">
          <cell r="L4935" t="str">
            <v>63 016</v>
          </cell>
          <cell r="M4935" t="str">
            <v>THPT Hùng Vương - Đăk Nông</v>
          </cell>
          <cell r="N4935">
            <v>1</v>
          </cell>
        </row>
        <row r="4936">
          <cell r="L4936" t="str">
            <v>63 017</v>
          </cell>
          <cell r="M4936" t="str">
            <v>THPT Trường Chinh - Đăk Nông</v>
          </cell>
          <cell r="N4936">
            <v>1</v>
          </cell>
        </row>
        <row r="4937">
          <cell r="L4937" t="str">
            <v>63 018</v>
          </cell>
          <cell r="M4937" t="str">
            <v>THPT Lê Quý Đôn - Đăk Nông</v>
          </cell>
          <cell r="N4937">
            <v>1</v>
          </cell>
        </row>
        <row r="4938">
          <cell r="L4938" t="str">
            <v>63 019</v>
          </cell>
          <cell r="M4938" t="str">
            <v>THPT Nguyễn Bỉnh Khiêm - Đăk Nông</v>
          </cell>
          <cell r="N4938">
            <v>1</v>
          </cell>
        </row>
        <row r="4939">
          <cell r="L4939" t="str">
            <v>63 020</v>
          </cell>
          <cell r="M4939" t="str">
            <v>TT GDNN - GDTX Đăk Song - Đăk Nông</v>
          </cell>
          <cell r="N4939">
            <v>1</v>
          </cell>
        </row>
        <row r="4940">
          <cell r="L4940" t="str">
            <v>63 021</v>
          </cell>
          <cell r="M4940" t="str">
            <v>THPT Trần Phú - Đăk Nông</v>
          </cell>
          <cell r="N4940">
            <v>1</v>
          </cell>
        </row>
        <row r="4941">
          <cell r="L4941" t="str">
            <v>63 022</v>
          </cell>
          <cell r="M4941" t="str">
            <v>THPT Gia Nghĩa - Đăk Nông</v>
          </cell>
          <cell r="N4941">
            <v>1</v>
          </cell>
        </row>
        <row r="4942">
          <cell r="L4942" t="str">
            <v>63 023</v>
          </cell>
          <cell r="M4942" t="str">
            <v>THPT Đăk Glong - Đăk Nông</v>
          </cell>
          <cell r="N4942">
            <v>1</v>
          </cell>
        </row>
        <row r="4943">
          <cell r="L4943" t="str">
            <v>63 024</v>
          </cell>
          <cell r="M4943" t="str">
            <v>TT GDTX tỉnh - Đăk Nông</v>
          </cell>
          <cell r="N4943">
            <v>1</v>
          </cell>
        </row>
        <row r="4944">
          <cell r="L4944" t="str">
            <v>63 025</v>
          </cell>
          <cell r="M4944" t="str">
            <v>THPT Phan Đình Phùng - Đăk Nông</v>
          </cell>
          <cell r="N4944">
            <v>1</v>
          </cell>
        </row>
        <row r="4945">
          <cell r="L4945" t="str">
            <v>63 026</v>
          </cell>
          <cell r="M4945" t="str">
            <v>THPT Đào Duy Từ - Đăk Nông</v>
          </cell>
          <cell r="N4945">
            <v>1</v>
          </cell>
        </row>
        <row r="4946">
          <cell r="L4946" t="str">
            <v>63 027</v>
          </cell>
          <cell r="M4946" t="str">
            <v>THPT Nguyễn Du - Đăk Nông</v>
          </cell>
          <cell r="N4946">
            <v>1</v>
          </cell>
        </row>
        <row r="4947">
          <cell r="L4947" t="str">
            <v>63 028</v>
          </cell>
          <cell r="M4947" t="str">
            <v>Phổ thông DTNT THCS-THPT huyện Đăk Mil - Đăk Nông</v>
          </cell>
          <cell r="N4947">
            <v>1</v>
          </cell>
        </row>
        <row r="4948">
          <cell r="L4948" t="str">
            <v>63 029</v>
          </cell>
          <cell r="M4948" t="str">
            <v>Phổ thông DTNT THCS-THPT huyện Đăk Song - Đăk Nông</v>
          </cell>
          <cell r="N4948">
            <v>1</v>
          </cell>
        </row>
        <row r="4949">
          <cell r="L4949" t="str">
            <v>63 030</v>
          </cell>
          <cell r="M4949" t="str">
            <v>Phổ thông DTNT THCS-THPT huyện Đăk RLấp - Đăk Nông</v>
          </cell>
          <cell r="N4949">
            <v>1</v>
          </cell>
        </row>
        <row r="4950">
          <cell r="L4950" t="str">
            <v>63 031</v>
          </cell>
          <cell r="M4950" t="str">
            <v>Phổ thông DTNT THCS-THPT huyện Đăk Glong - Đăk Nông</v>
          </cell>
          <cell r="N4950">
            <v>1</v>
          </cell>
        </row>
        <row r="4951">
          <cell r="L4951" t="str">
            <v>63 032</v>
          </cell>
          <cell r="M4951" t="str">
            <v>Phổ thông DTNT THCS-THPT huyện Cư Jút - Đăk Nông</v>
          </cell>
          <cell r="N4951">
            <v>1</v>
          </cell>
        </row>
        <row r="4952">
          <cell r="L4952" t="str">
            <v>63 033</v>
          </cell>
          <cell r="M4952" t="str">
            <v>Trung cấp nghề Đăk Nông - Đăk Nông</v>
          </cell>
          <cell r="N4952">
            <v>1</v>
          </cell>
        </row>
        <row r="4953">
          <cell r="L4953" t="str">
            <v>63 035</v>
          </cell>
          <cell r="M4953" t="str">
            <v>THPT Nguyễn Đình Chiểu - Đăk Nông</v>
          </cell>
          <cell r="N4953">
            <v>1</v>
          </cell>
        </row>
        <row r="4954">
          <cell r="L4954" t="str">
            <v>63 036</v>
          </cell>
          <cell r="M4954" t="str">
            <v>THPT Lê Duẩn - Đăk Nông</v>
          </cell>
          <cell r="N4954">
            <v>1</v>
          </cell>
        </row>
        <row r="4955">
          <cell r="L4955" t="str">
            <v>63 037</v>
          </cell>
          <cell r="M4955" t="str">
            <v>THPT Chuyên Nguyễn Chí Thanh - Đăk Nông</v>
          </cell>
          <cell r="N4955">
            <v>1</v>
          </cell>
        </row>
        <row r="4956">
          <cell r="L4956" t="str">
            <v>63 038</v>
          </cell>
          <cell r="M4956" t="str">
            <v>TT GDNN - GdTX Tuy Đức - Đăk Nông</v>
          </cell>
          <cell r="N4956">
            <v>1</v>
          </cell>
        </row>
        <row r="4957">
          <cell r="L4957" t="str">
            <v>63 039</v>
          </cell>
          <cell r="M4957" t="str">
            <v>THPT Lương Thế Vinh - Đăk Nông</v>
          </cell>
          <cell r="N4957">
            <v>1</v>
          </cell>
        </row>
        <row r="4958">
          <cell r="L4958" t="str">
            <v>63 800</v>
          </cell>
          <cell r="M4958" t="str">
            <v>Học ở nước ngoài_63 - Đăk Nông</v>
          </cell>
          <cell r="N4958">
            <v>3</v>
          </cell>
        </row>
        <row r="4959">
          <cell r="L4959" t="str">
            <v>63 900</v>
          </cell>
          <cell r="M4959" t="str">
            <v>Quân nhân, Công an tại ngũ 63 - Đăk Nông</v>
          </cell>
          <cell r="N4959">
            <v>3</v>
          </cell>
        </row>
        <row r="4960">
          <cell r="L4960" t="str">
            <v>64 001</v>
          </cell>
          <cell r="M4960" t="str">
            <v>Sở GD và ĐT Hậu Giang - Hậu Giang</v>
          </cell>
          <cell r="N4960">
            <v>2</v>
          </cell>
        </row>
        <row r="4961">
          <cell r="L4961" t="str">
            <v>64 002</v>
          </cell>
          <cell r="M4961" t="str">
            <v>THPT Vị Thanh - Hậu Giang</v>
          </cell>
          <cell r="N4961">
            <v>1</v>
          </cell>
        </row>
        <row r="4962">
          <cell r="L4962" t="str">
            <v>64 004</v>
          </cell>
          <cell r="M4962" t="str">
            <v>THPT Vị Thủy - Hậu Giang</v>
          </cell>
          <cell r="N4962" t="str">
            <v>2NT</v>
          </cell>
        </row>
        <row r="4963">
          <cell r="L4963" t="str">
            <v>64 005</v>
          </cell>
          <cell r="M4963" t="str">
            <v>THPT Long Mỹ (huyện LM) - Hậu Giang</v>
          </cell>
          <cell r="N4963" t="str">
            <v>2NT</v>
          </cell>
        </row>
        <row r="4964">
          <cell r="L4964" t="str">
            <v>64 006</v>
          </cell>
          <cell r="M4964" t="str">
            <v>THPT Tây Đô - Hậu Giang</v>
          </cell>
          <cell r="N4964">
            <v>1</v>
          </cell>
        </row>
        <row r="4965">
          <cell r="L4965" t="str">
            <v>64 009</v>
          </cell>
          <cell r="M4965" t="str">
            <v>THPT Lương Thế Vinh - Hậu Giang</v>
          </cell>
          <cell r="N4965" t="str">
            <v>2NT</v>
          </cell>
        </row>
        <row r="4966">
          <cell r="L4966" t="str">
            <v>64 010</v>
          </cell>
          <cell r="M4966" t="str">
            <v>THPT Cây Dương - Hậu Giang</v>
          </cell>
          <cell r="N4966" t="str">
            <v>2NT</v>
          </cell>
        </row>
        <row r="4967">
          <cell r="L4967" t="str">
            <v>64 011</v>
          </cell>
          <cell r="M4967" t="str">
            <v>THPT Nguyễn Minh Quang - Hậu Giang</v>
          </cell>
          <cell r="N4967">
            <v>2</v>
          </cell>
        </row>
        <row r="4968">
          <cell r="L4968" t="str">
            <v>64 012</v>
          </cell>
          <cell r="M4968" t="str">
            <v>THpT Ngã' Sáu - Hậu Giang</v>
          </cell>
          <cell r="N4968" t="str">
            <v>2NT</v>
          </cell>
        </row>
        <row r="4969">
          <cell r="L4969" t="str">
            <v>64 013</v>
          </cell>
          <cell r="M4969" t="str">
            <v>THPT Tầm Vu - Hậu Giang</v>
          </cell>
          <cell r="N4969" t="str">
            <v>2NT</v>
          </cell>
        </row>
        <row r="4970">
          <cell r="L4970" t="str">
            <v>64 014</v>
          </cell>
          <cell r="M4970" t="str">
            <v>THPT Cái Tắc - Hậu Giang</v>
          </cell>
          <cell r="N4970">
            <v>1</v>
          </cell>
        </row>
        <row r="4971">
          <cell r="L4971" t="str">
            <v>64 015</v>
          </cell>
          <cell r="M4971" t="str">
            <v>THPT Châu Thành A - Hậu Giang</v>
          </cell>
          <cell r="N4971" t="str">
            <v>2NT</v>
          </cell>
        </row>
        <row r="4972">
          <cell r="L4972" t="str">
            <v>64 017</v>
          </cell>
          <cell r="M4972" t="str">
            <v>THPT Tân Long - Hậu Giang</v>
          </cell>
          <cell r="N4972" t="str">
            <v>2NT</v>
          </cell>
        </row>
        <row r="4973">
          <cell r="L4973" t="str">
            <v>64 018</v>
          </cell>
          <cell r="M4973" t="str">
            <v>Phòng Giáo dục thành phố Vị Thanh - Hậu Giang</v>
          </cell>
          <cell r="N4973">
            <v>1</v>
          </cell>
        </row>
        <row r="4974">
          <cell r="L4974" t="str">
            <v>64 019</v>
          </cell>
          <cell r="M4974" t="str">
            <v>Phòng Giáo dục H. Vị Thủy - Hậu Giang</v>
          </cell>
          <cell r="N4974" t="str">
            <v>2NT</v>
          </cell>
        </row>
        <row r="4975">
          <cell r="L4975" t="str">
            <v>64 020</v>
          </cell>
          <cell r="M4975" t="str">
            <v>Phòng Giáo dục H. Long Mỹ - Hậu Giang</v>
          </cell>
          <cell r="N4975" t="str">
            <v>2NT</v>
          </cell>
        </row>
        <row r="4976">
          <cell r="L4976" t="str">
            <v>64 021</v>
          </cell>
          <cell r="M4976" t="str">
            <v>Phòng Giáo dục H. Phụng Hiệp - Hậu Giang</v>
          </cell>
          <cell r="N4976" t="str">
            <v>2NT</v>
          </cell>
        </row>
        <row r="4977">
          <cell r="L4977" t="str">
            <v>64 022</v>
          </cell>
          <cell r="M4977" t="str">
            <v>Phòng Giáo dục H. Châu Thành - Hậu Giang</v>
          </cell>
          <cell r="N4977" t="str">
            <v>2NT</v>
          </cell>
        </row>
        <row r="4978">
          <cell r="L4978" t="str">
            <v>64 023</v>
          </cell>
          <cell r="M4978" t="str">
            <v>Phòng Giáo dục H. Châu Thành A - Hậu Giang</v>
          </cell>
          <cell r="N4978" t="str">
            <v>2NT</v>
          </cell>
        </row>
        <row r="4979">
          <cell r="L4979" t="str">
            <v>64 024</v>
          </cell>
          <cell r="M4979" t="str">
            <v>Phòng Giáo dục Thị xã Ngã Bảy - Hậu Giang</v>
          </cell>
          <cell r="N4979">
            <v>1</v>
          </cell>
        </row>
        <row r="4980">
          <cell r="L4980" t="str">
            <v>64 025</v>
          </cell>
          <cell r="M4980" t="str">
            <v>Phổ thông Dân tộc nội trú (huyện LM) - Hậu Giang</v>
          </cell>
          <cell r="N4980" t="str">
            <v>2NT</v>
          </cell>
        </row>
        <row r="4981">
          <cell r="L4981" t="str">
            <v>64 026</v>
          </cell>
          <cell r="M4981" t="str">
            <v>THPT Tân Phú (huyện LM) - Hậu Giang</v>
          </cell>
          <cell r="N4981" t="str">
            <v>2NT</v>
          </cell>
        </row>
        <row r="4982">
          <cell r="L4982" t="str">
            <v>64 027</v>
          </cell>
          <cell r="M4982" t="str">
            <v>THPT Lê Hồng Phong - Hậu Giang</v>
          </cell>
          <cell r="N4982" t="str">
            <v>2NT</v>
          </cell>
        </row>
        <row r="4983">
          <cell r="L4983" t="str">
            <v>64 028</v>
          </cell>
          <cell r="M4983" t="str">
            <v>THPT Chiêm Thành Tấn - Hậu Giang</v>
          </cell>
          <cell r="N4983">
            <v>1</v>
          </cell>
        </row>
        <row r="4984">
          <cell r="L4984" t="str">
            <v>64 029</v>
          </cell>
          <cell r="M4984" t="str">
            <v>TT GDTX thành phố Vị Thanh - Hậu Giang</v>
          </cell>
          <cell r="N4984">
            <v>1</v>
          </cell>
        </row>
        <row r="4985">
          <cell r="L4985" t="str">
            <v>64 030</v>
          </cell>
          <cell r="M4985" t="str">
            <v>TT GDTX H. Vị Thuỷ - Hậu Giang</v>
          </cell>
          <cell r="N4985" t="str">
            <v>2NT</v>
          </cell>
        </row>
        <row r="4986">
          <cell r="L4986" t="str">
            <v>64 031</v>
          </cell>
          <cell r="M4986" t="str">
            <v>TT GDTX Long Mỹ - Hậu Giang</v>
          </cell>
          <cell r="N4986" t="str">
            <v>2NT</v>
          </cell>
        </row>
        <row r="4987">
          <cell r="L4987" t="str">
            <v>64 032</v>
          </cell>
          <cell r="M4987" t="str">
            <v>TT GDTX H. Phụng Hiệp - Hậu Giang</v>
          </cell>
          <cell r="N4987" t="str">
            <v>2NT</v>
          </cell>
        </row>
        <row r="4988">
          <cell r="L4988" t="str">
            <v>64 033</v>
          </cell>
          <cell r="M4988" t="str">
            <v>TT GDTX H. Châu Thành - Hậu Giang</v>
          </cell>
          <cell r="N4988" t="str">
            <v>2NT</v>
          </cell>
        </row>
        <row r="4989">
          <cell r="L4989" t="str">
            <v>64 034</v>
          </cell>
          <cell r="M4989" t="str">
            <v>TT GDTX H. Châu Thành A - Hậu Giang</v>
          </cell>
          <cell r="N4989" t="str">
            <v>2NT</v>
          </cell>
        </row>
        <row r="4990">
          <cell r="L4990" t="str">
            <v>64 035</v>
          </cell>
          <cell r="M4990" t="str">
            <v>TT GDTX thị xã Ngã Bảy - Hậu Giang</v>
          </cell>
          <cell r="N4990">
            <v>2</v>
          </cell>
        </row>
        <row r="4991">
          <cell r="L4991" t="str">
            <v>64 036</v>
          </cell>
          <cell r="M4991" t="str">
            <v>THPT Hòa An - Hậu Giang</v>
          </cell>
          <cell r="N4991">
            <v>1</v>
          </cell>
        </row>
        <row r="4992">
          <cell r="L4992" t="str">
            <v>64 037</v>
          </cell>
          <cell r="M4992" t="str">
            <v>THPT Lương Tâm - Hậu Giang</v>
          </cell>
          <cell r="N4992">
            <v>1</v>
          </cell>
        </row>
        <row r="4993">
          <cell r="L4993" t="str">
            <v>64 038</v>
          </cell>
          <cell r="M4993" t="str">
            <v>THPT Phú Hữu - Hậu Giang</v>
          </cell>
          <cell r="N4993" t="str">
            <v>2NT</v>
          </cell>
        </row>
        <row r="4994">
          <cell r="L4994" t="str">
            <v>64 039</v>
          </cell>
          <cell r="M4994" t="str">
            <v>THPT chuyên Vị Thanh - Hậu Giang</v>
          </cell>
          <cell r="N4994">
            <v>1</v>
          </cell>
        </row>
        <row r="4995">
          <cell r="L4995" t="str">
            <v>64 040</v>
          </cell>
          <cell r="M4995" t="str">
            <v>THPT Lê Quý Đôn - Hậu Giang</v>
          </cell>
          <cell r="N4995">
            <v>2</v>
          </cell>
        </row>
        <row r="4996">
          <cell r="L4996" t="str">
            <v>64 041</v>
          </cell>
          <cell r="M4996" t="str">
            <v>THPT Trường Long Tây - Hậu Giang</v>
          </cell>
          <cell r="N4996" t="str">
            <v>2NT</v>
          </cell>
        </row>
        <row r="4997">
          <cell r="L4997" t="str">
            <v>64 042</v>
          </cell>
          <cell r="M4997" t="str">
            <v>TC nghề tỉnh Hậu Giang - Hậu Giang</v>
          </cell>
          <cell r="N4997">
            <v>1</v>
          </cell>
        </row>
        <row r="4998">
          <cell r="L4998" t="str">
            <v>64 043</v>
          </cell>
          <cell r="M4998" t="str">
            <v>TC nghề Ngã Bảy - Hậu Giang</v>
          </cell>
          <cell r="N4998">
            <v>2</v>
          </cell>
        </row>
        <row r="4999">
          <cell r="L4999" t="str">
            <v>64 045</v>
          </cell>
          <cell r="M4999" t="str">
            <v>CĐ Nghề Trần Đại Nghĩa - Hậu Giang</v>
          </cell>
          <cell r="N4999" t="str">
            <v>2NT</v>
          </cell>
        </row>
        <row r="5000">
          <cell r="L5000" t="str">
            <v>64 046</v>
          </cell>
          <cell r="M5000" t="str">
            <v>THPT Vĩnh Tường - Hậu Giang</v>
          </cell>
          <cell r="N5000" t="str">
            <v>2NT</v>
          </cell>
        </row>
        <row r="5001">
          <cell r="L5001" t="str">
            <v>64 047</v>
          </cell>
          <cell r="M5001" t="str">
            <v>Phòng Giáo dục thị xã Long Mỹ (huyện LM) - Hậu Giang</v>
          </cell>
          <cell r="N5001" t="str">
            <v>2NT</v>
          </cell>
        </row>
        <row r="5002">
          <cell r="L5002" t="str">
            <v>64 105</v>
          </cell>
          <cell r="M5002" t="str">
            <v>THPT Long Mỹ - Hậu Giang</v>
          </cell>
          <cell r="N5002">
            <v>2</v>
          </cell>
        </row>
        <row r="5003">
          <cell r="L5003" t="str">
            <v>64 125</v>
          </cell>
          <cell r="M5003" t="str">
            <v>Phổ thông Dân tộc nội trú - Hậu Giang</v>
          </cell>
          <cell r="N5003">
            <v>2</v>
          </cell>
        </row>
        <row r="5004">
          <cell r="L5004" t="str">
            <v>64 126</v>
          </cell>
          <cell r="M5004" t="str">
            <v>THPT Tân Phú - Hậu Giang</v>
          </cell>
          <cell r="N5004">
            <v>2</v>
          </cell>
        </row>
        <row r="5005">
          <cell r="L5005" t="str">
            <v>64 131</v>
          </cell>
          <cell r="M5005" t="str">
            <v>TT GDTX Long Mỹ - Hậu Giang</v>
          </cell>
          <cell r="N5005">
            <v>2</v>
          </cell>
        </row>
        <row r="5006">
          <cell r="L5006" t="str">
            <v>64 147</v>
          </cell>
          <cell r="M5006" t="str">
            <v>Phòng Giáo dục thị xã Long Mỹ - Hậu Giang</v>
          </cell>
          <cell r="N5006">
            <v>2</v>
          </cell>
        </row>
        <row r="5007">
          <cell r="L5007" t="str">
            <v>64 229</v>
          </cell>
          <cell r="M5007" t="str">
            <v>TT GDTX tỉnh Hậu Giang - Hậu Giang</v>
          </cell>
          <cell r="N5007">
            <v>1</v>
          </cell>
        </row>
        <row r="5008">
          <cell r="L5008" t="str">
            <v>64 230</v>
          </cell>
          <cell r="M5008" t="str">
            <v>TT GDNN-GDTX H. Vị Thuỷ - Hậu Giang</v>
          </cell>
          <cell r="N5008" t="str">
            <v>2NT</v>
          </cell>
        </row>
        <row r="5009">
          <cell r="L5009" t="str">
            <v>64 231</v>
          </cell>
          <cell r="M5009" t="str">
            <v>TT GDNN-GDTX tx Long Mỹ - Hậu Giang</v>
          </cell>
          <cell r="N5009">
            <v>2</v>
          </cell>
        </row>
        <row r="5010">
          <cell r="L5010" t="str">
            <v>64 232</v>
          </cell>
          <cell r="M5010" t="str">
            <v>TT GDNN-GDTX H. Phụng Hiệp - Hậu Giang</v>
          </cell>
          <cell r="N5010" t="str">
            <v>2NT</v>
          </cell>
        </row>
        <row r="5011">
          <cell r="L5011" t="str">
            <v>64 233</v>
          </cell>
          <cell r="M5011" t="str">
            <v>TT GDNN-GDTX H. Châu Thành - Hậu Giang</v>
          </cell>
          <cell r="N5011" t="str">
            <v>2NT</v>
          </cell>
        </row>
        <row r="5012">
          <cell r="L5012" t="str">
            <v>64 234</v>
          </cell>
          <cell r="M5012" t="str">
            <v>TT GDNN-GDTX H. Châu Thành A - Hậu Giang</v>
          </cell>
          <cell r="N5012" t="str">
            <v>2NT</v>
          </cell>
        </row>
        <row r="5013">
          <cell r="L5013" t="str">
            <v>64 247</v>
          </cell>
          <cell r="M5013" t="str">
            <v>TT GDNN-GdTX H. Long Mỹ - Hậu Giang</v>
          </cell>
          <cell r="N5013" t="str">
            <v>2NT</v>
          </cell>
        </row>
        <row r="5014">
          <cell r="L5014" t="str">
            <v>64 248</v>
          </cell>
          <cell r="M5014" t="str">
            <v>Trường Trung cấp Luật Vị Thanh - Hậu Giang</v>
          </cell>
          <cell r="N5014">
            <v>1</v>
          </cell>
        </row>
        <row r="5015">
          <cell r="L5015" t="str">
            <v>64 311</v>
          </cell>
          <cell r="M5015" t="str">
            <v>THPT Nguyễn Minh Quang - Hậu Giang</v>
          </cell>
          <cell r="N5015">
            <v>1</v>
          </cell>
        </row>
        <row r="5016">
          <cell r="L5016" t="str">
            <v>64 335</v>
          </cell>
          <cell r="M5016" t="str">
            <v>TT GDNN-GDTX thị xã Ngã Bảy - Hậu Giang</v>
          </cell>
          <cell r="N5016">
            <v>1</v>
          </cell>
        </row>
        <row r="5017">
          <cell r="L5017" t="str">
            <v>64 340</v>
          </cell>
          <cell r="M5017" t="str">
            <v>THPT Lê Qúy Đôn - Hậu Giang</v>
          </cell>
          <cell r="N5017">
            <v>1</v>
          </cell>
        </row>
        <row r="5018">
          <cell r="L5018" t="str">
            <v>64 349</v>
          </cell>
          <cell r="M5018" t="str">
            <v>Trường Trung cấp Kỹ thuật-Công nghệ tỉnh Hậu Giang - Hậu Giang</v>
          </cell>
          <cell r="N5018">
            <v>1</v>
          </cell>
        </row>
        <row r="5019">
          <cell r="L5019" t="str">
            <v>64 350</v>
          </cell>
          <cell r="M5019" t="str">
            <v>Trường Cao đẳng Cộng đồng Hậu Giang - Hậu Giang</v>
          </cell>
          <cell r="N5019">
            <v>1</v>
          </cell>
        </row>
        <row r="5020">
          <cell r="L5020" t="str">
            <v>64 351</v>
          </cell>
          <cell r="M5020" t="str">
            <v>Trường Trung cấp Kinh tế-Kỹ thuật tỉnh Hậu Giang - Hậu Giang</v>
          </cell>
          <cell r="N5020">
            <v>1</v>
          </cell>
        </row>
        <row r="5021">
          <cell r="L5021" t="str">
            <v>64 800</v>
          </cell>
          <cell r="M5021" t="str">
            <v>Học ở nước ngoài_64 - Hậu Giang</v>
          </cell>
          <cell r="N5021">
            <v>3</v>
          </cell>
        </row>
        <row r="5022">
          <cell r="L5022" t="str">
            <v>64 900</v>
          </cell>
          <cell r="M5022" t="str">
            <v>Quân nhân, Công an tại ngũ 64 - Hậu Giang</v>
          </cell>
          <cell r="N5022">
            <v>3</v>
          </cell>
        </row>
        <row r="5023">
          <cell r="L5023" t="str">
            <v>65 001</v>
          </cell>
          <cell r="M5023" t="str">
            <v>Trường Đại học văn hóa nghệ thuật Quân đội - Cục nhà trường</v>
          </cell>
          <cell r="N5023">
            <v>3</v>
          </cell>
        </row>
        <row r="5024">
          <cell r="L5024" t="str">
            <v>65 002</v>
          </cell>
          <cell r="M5024" t="str">
            <v>Trường Cao đẳng nghề Số 8 - Cục nhà trường</v>
          </cell>
          <cell r="N5024">
            <v>2</v>
          </cell>
        </row>
      </sheetData>
      <sheetData sheetId="1">
        <row r="2">
          <cell r="G2" t="str">
            <v>01 01</v>
          </cell>
          <cell r="H2" t="str">
            <v>Q. Ba Đình, Hà Nội</v>
          </cell>
        </row>
        <row r="3">
          <cell r="G3" t="str">
            <v>01 02</v>
          </cell>
          <cell r="H3" t="str">
            <v>Q. Hoàn Kiếm, Hà Nội</v>
          </cell>
        </row>
        <row r="4">
          <cell r="G4" t="str">
            <v>01 03</v>
          </cell>
          <cell r="H4" t="str">
            <v>Q. Hai Bà Trưng, Hà Nội</v>
          </cell>
        </row>
        <row r="5">
          <cell r="G5" t="str">
            <v>01 04</v>
          </cell>
          <cell r="H5" t="str">
            <v>Q. Đống Đa, Hà Nội</v>
          </cell>
        </row>
        <row r="6">
          <cell r="G6" t="str">
            <v>01 05</v>
          </cell>
          <cell r="H6" t="str">
            <v>Q. Tây Hồ, Hà Nội</v>
          </cell>
        </row>
        <row r="7">
          <cell r="G7" t="str">
            <v>01 06</v>
          </cell>
          <cell r="H7" t="str">
            <v>Q. Cầu Giấy, Hà Nội</v>
          </cell>
        </row>
        <row r="8">
          <cell r="G8" t="str">
            <v>01 07</v>
          </cell>
          <cell r="H8" t="str">
            <v>Q. Thanh Xuân, Hà Nội</v>
          </cell>
        </row>
        <row r="9">
          <cell r="G9" t="str">
            <v>01 08</v>
          </cell>
          <cell r="H9" t="str">
            <v>Q. Hoàng Mai, Hà Nội</v>
          </cell>
        </row>
        <row r="10">
          <cell r="G10" t="str">
            <v>01 09</v>
          </cell>
          <cell r="H10" t="str">
            <v>Q. Long Biên, Hà Nội</v>
          </cell>
        </row>
        <row r="11">
          <cell r="G11" t="str">
            <v>01 10</v>
          </cell>
          <cell r="H11" t="str">
            <v>Q. Bắc Từ Liêm, Hà Nội</v>
          </cell>
        </row>
        <row r="12">
          <cell r="G12" t="str">
            <v>01 11</v>
          </cell>
          <cell r="H12" t="str">
            <v>H. Thanh Trì, Hà Nội</v>
          </cell>
        </row>
        <row r="13">
          <cell r="G13" t="str">
            <v>01 12</v>
          </cell>
          <cell r="H13" t="str">
            <v>H. Gia Lâm, Hà Nội</v>
          </cell>
        </row>
        <row r="14">
          <cell r="G14" t="str">
            <v>01 13</v>
          </cell>
          <cell r="H14" t="str">
            <v>H. Đông Anh, Hà Nội</v>
          </cell>
        </row>
        <row r="15">
          <cell r="G15" t="str">
            <v>01 14</v>
          </cell>
          <cell r="H15" t="str">
            <v>H. Sóc Sơn, Hà Nội</v>
          </cell>
        </row>
        <row r="16">
          <cell r="G16" t="str">
            <v>01 15</v>
          </cell>
          <cell r="H16" t="str">
            <v>Q. Hà Đông, Hà Nội</v>
          </cell>
        </row>
        <row r="17">
          <cell r="G17" t="str">
            <v>01 16</v>
          </cell>
          <cell r="H17" t="str">
            <v>TX Sơn Tây, Hà Nội</v>
          </cell>
        </row>
        <row r="18">
          <cell r="G18" t="str">
            <v>01 17</v>
          </cell>
          <cell r="H18" t="str">
            <v>H. Ba Vì, Hà Nội</v>
          </cell>
        </row>
        <row r="19">
          <cell r="G19" t="str">
            <v>01 18</v>
          </cell>
          <cell r="H19" t="str">
            <v>H. Phúc Thọ, Hà Nội</v>
          </cell>
        </row>
        <row r="20">
          <cell r="G20" t="str">
            <v>01 19</v>
          </cell>
          <cell r="H20" t="str">
            <v>H. Thạch Thất, Hà Nội</v>
          </cell>
        </row>
        <row r="21">
          <cell r="G21" t="str">
            <v>01 20</v>
          </cell>
          <cell r="H21" t="str">
            <v>H. Quốc Oai, Hà Nội</v>
          </cell>
        </row>
        <row r="22">
          <cell r="G22" t="str">
            <v>01 21</v>
          </cell>
          <cell r="H22" t="str">
            <v>H. Chương Mỹ, Hà Nội</v>
          </cell>
        </row>
        <row r="23">
          <cell r="G23" t="str">
            <v>01 22</v>
          </cell>
          <cell r="H23" t="str">
            <v>H. Đan Phượng, Hà Nội</v>
          </cell>
        </row>
        <row r="24">
          <cell r="G24" t="str">
            <v>01 23</v>
          </cell>
          <cell r="H24" t="str">
            <v>H. Hoài Đức, Hà Nội</v>
          </cell>
        </row>
        <row r="25">
          <cell r="G25" t="str">
            <v>01 24</v>
          </cell>
          <cell r="H25" t="str">
            <v>H. Thanh Oai, Hà Nội</v>
          </cell>
        </row>
        <row r="26">
          <cell r="G26" t="str">
            <v>01 25</v>
          </cell>
          <cell r="H26" t="str">
            <v>H. Mỹ Đức, Hà Nội</v>
          </cell>
        </row>
        <row r="27">
          <cell r="G27" t="str">
            <v>01 26</v>
          </cell>
          <cell r="H27" t="str">
            <v>H. Ứng Hòa, Hà Nội</v>
          </cell>
        </row>
        <row r="28">
          <cell r="G28" t="str">
            <v>01 27</v>
          </cell>
          <cell r="H28" t="str">
            <v>H. Thường Tín, Hà Nội</v>
          </cell>
        </row>
        <row r="29">
          <cell r="G29" t="str">
            <v>01 28</v>
          </cell>
          <cell r="H29" t="str">
            <v>H. Phú Xuyên, Hà Nội</v>
          </cell>
        </row>
        <row r="30">
          <cell r="G30" t="str">
            <v>01 29</v>
          </cell>
          <cell r="H30" t="str">
            <v>H. Mê Linh, Hà Nội</v>
          </cell>
        </row>
        <row r="31">
          <cell r="G31" t="str">
            <v>01 30</v>
          </cell>
          <cell r="H31" t="str">
            <v>Q. Nam Từ Liêm, Hà Nội</v>
          </cell>
        </row>
        <row r="32">
          <cell r="G32" t="str">
            <v>01 31</v>
          </cell>
          <cell r="H32" t="str">
            <v>H. Từ Liêm, Hà Nội</v>
          </cell>
        </row>
        <row r="33">
          <cell r="G33" t="str">
            <v>02 01</v>
          </cell>
          <cell r="H33" t="str">
            <v>Q. 1, Tp. HCM</v>
          </cell>
        </row>
        <row r="34">
          <cell r="G34" t="str">
            <v>02 02</v>
          </cell>
          <cell r="H34" t="str">
            <v>Q. 2, Tp. HCM</v>
          </cell>
        </row>
        <row r="35">
          <cell r="G35" t="str">
            <v>02 03</v>
          </cell>
          <cell r="H35" t="str">
            <v>Q. 3, Tp. HCM</v>
          </cell>
        </row>
        <row r="36">
          <cell r="G36" t="str">
            <v>02 04</v>
          </cell>
          <cell r="H36" t="str">
            <v>Q. 4, Tp. HCM</v>
          </cell>
        </row>
        <row r="37">
          <cell r="G37" t="str">
            <v>02 05</v>
          </cell>
          <cell r="H37" t="str">
            <v>Q. 5, Tp. HCM</v>
          </cell>
        </row>
        <row r="38">
          <cell r="G38" t="str">
            <v>02 06</v>
          </cell>
          <cell r="H38" t="str">
            <v>Q. 6, Tp. HCM</v>
          </cell>
        </row>
        <row r="39">
          <cell r="G39" t="str">
            <v>02 07</v>
          </cell>
          <cell r="H39" t="str">
            <v>Q. 7, Tp. HCM</v>
          </cell>
        </row>
        <row r="40">
          <cell r="G40" t="str">
            <v>02 08</v>
          </cell>
          <cell r="H40" t="str">
            <v>Q. 8, Tp. HCM</v>
          </cell>
        </row>
        <row r="41">
          <cell r="G41" t="str">
            <v>02 09</v>
          </cell>
          <cell r="H41" t="str">
            <v>Q. 9, Tp. HCM</v>
          </cell>
        </row>
        <row r="42">
          <cell r="G42" t="str">
            <v>02 10</v>
          </cell>
          <cell r="H42" t="str">
            <v>Q. 10, Tp. HCM</v>
          </cell>
        </row>
        <row r="43">
          <cell r="G43" t="str">
            <v>02 11</v>
          </cell>
          <cell r="H43" t="str">
            <v>Q. 11, Tp. HCM</v>
          </cell>
        </row>
        <row r="44">
          <cell r="G44" t="str">
            <v>02 12</v>
          </cell>
          <cell r="H44" t="str">
            <v>Q. 12, Tp. HCM</v>
          </cell>
        </row>
        <row r="45">
          <cell r="G45" t="str">
            <v>02 13</v>
          </cell>
          <cell r="H45" t="str">
            <v>Q. Gò Vấp, Tp. HCM</v>
          </cell>
        </row>
        <row r="46">
          <cell r="G46" t="str">
            <v>02 14</v>
          </cell>
          <cell r="H46" t="str">
            <v>Q. Tân Bình, Tp. HCM</v>
          </cell>
        </row>
        <row r="47">
          <cell r="G47" t="str">
            <v>02 15</v>
          </cell>
          <cell r="H47" t="str">
            <v>Q. Tân Phú, Tp. HCM</v>
          </cell>
        </row>
        <row r="48">
          <cell r="G48" t="str">
            <v>02 16</v>
          </cell>
          <cell r="H48" t="str">
            <v>Q. Bình Thạnh, Tp. HCM</v>
          </cell>
        </row>
        <row r="49">
          <cell r="G49" t="str">
            <v>02 17</v>
          </cell>
          <cell r="H49" t="str">
            <v>Q. Phú Nhuận, Tp. HCM</v>
          </cell>
        </row>
        <row r="50">
          <cell r="G50" t="str">
            <v>02 18</v>
          </cell>
          <cell r="H50" t="str">
            <v>Q. Thủ Đức, Tp. HCM</v>
          </cell>
        </row>
        <row r="51">
          <cell r="G51" t="str">
            <v>02 19</v>
          </cell>
          <cell r="H51" t="str">
            <v>Q. Bình Tân, Tp. HCM</v>
          </cell>
        </row>
        <row r="52">
          <cell r="G52" t="str">
            <v>02 20</v>
          </cell>
          <cell r="H52" t="str">
            <v>H. Bình Chánh, Tp. HCM</v>
          </cell>
        </row>
        <row r="53">
          <cell r="G53" t="str">
            <v>02 21</v>
          </cell>
          <cell r="H53" t="str">
            <v>H. Củ Chi, Tp. HCM</v>
          </cell>
        </row>
        <row r="54">
          <cell r="G54" t="str">
            <v>02 22</v>
          </cell>
          <cell r="H54" t="str">
            <v>H. Hóc Môn, Tp. HCM</v>
          </cell>
        </row>
        <row r="55">
          <cell r="G55" t="str">
            <v>02 23</v>
          </cell>
          <cell r="H55" t="str">
            <v>H. Nhà Bè, Tp. HCM</v>
          </cell>
        </row>
        <row r="56">
          <cell r="G56" t="str">
            <v>02 24</v>
          </cell>
          <cell r="H56" t="str">
            <v>H. Cần Giờ, Tp. HCM</v>
          </cell>
        </row>
        <row r="57">
          <cell r="G57" t="str">
            <v>03 01</v>
          </cell>
          <cell r="H57" t="str">
            <v>Q. Hồng Bàng, Hải Phòng</v>
          </cell>
        </row>
        <row r="58">
          <cell r="G58" t="str">
            <v>03 02</v>
          </cell>
          <cell r="H58" t="str">
            <v>Q. Lê Chân, Hải Phòng</v>
          </cell>
        </row>
        <row r="59">
          <cell r="G59" t="str">
            <v>03 03</v>
          </cell>
          <cell r="H59" t="str">
            <v>Q. Ngô Quyền, Hải Phòng</v>
          </cell>
        </row>
        <row r="60">
          <cell r="G60" t="str">
            <v>03 04</v>
          </cell>
          <cell r="H60" t="str">
            <v>Q. Kiến An, Hải Phòng</v>
          </cell>
        </row>
        <row r="61">
          <cell r="G61" t="str">
            <v>03 05</v>
          </cell>
          <cell r="H61" t="str">
            <v>Q. Hải An, Hải Phòng</v>
          </cell>
        </row>
        <row r="62">
          <cell r="G62" t="str">
            <v>03 06</v>
          </cell>
          <cell r="H62" t="str">
            <v>Q. Đồ Sơn, Hải Phòng</v>
          </cell>
        </row>
        <row r="63">
          <cell r="G63" t="str">
            <v>03 07</v>
          </cell>
          <cell r="H63" t="str">
            <v>H. An Lão, Hải Phòng</v>
          </cell>
        </row>
        <row r="64">
          <cell r="G64" t="str">
            <v>03 08</v>
          </cell>
          <cell r="H64" t="str">
            <v>H. Kiến Thụy, Hải Phòng</v>
          </cell>
        </row>
        <row r="65">
          <cell r="G65" t="str">
            <v>03 09</v>
          </cell>
          <cell r="H65" t="str">
            <v>H. Thủy Nguyên, Hải Phòng</v>
          </cell>
        </row>
        <row r="66">
          <cell r="G66" t="str">
            <v>03 10</v>
          </cell>
          <cell r="H66" t="str">
            <v>H. An Dương, Hải Phòng</v>
          </cell>
        </row>
        <row r="67">
          <cell r="G67" t="str">
            <v>03 11</v>
          </cell>
          <cell r="H67" t="str">
            <v>H. Tiên Lãng, Hải Phòng</v>
          </cell>
        </row>
        <row r="68">
          <cell r="G68" t="str">
            <v>03 12</v>
          </cell>
          <cell r="H68" t="str">
            <v>H. Vĩnh Bảo, Hải Phòng</v>
          </cell>
        </row>
        <row r="69">
          <cell r="G69" t="str">
            <v>03 13</v>
          </cell>
          <cell r="H69" t="str">
            <v>H. Cát Hải, Hải Phòng</v>
          </cell>
        </row>
        <row r="70">
          <cell r="G70" t="str">
            <v>03 15</v>
          </cell>
          <cell r="H70" t="str">
            <v>Q. Dương Kinh, Hải Phòng</v>
          </cell>
        </row>
        <row r="71">
          <cell r="G71" t="str">
            <v>04 01</v>
          </cell>
          <cell r="H71" t="str">
            <v>Q. Hải Châu, Đà Nẵng</v>
          </cell>
        </row>
        <row r="72">
          <cell r="G72" t="str">
            <v>04 02</v>
          </cell>
          <cell r="H72" t="str">
            <v>Q. Thanh Khê, Đà Nẵng</v>
          </cell>
        </row>
        <row r="73">
          <cell r="G73" t="str">
            <v>04 03</v>
          </cell>
          <cell r="H73" t="str">
            <v>Q. Sơn Trà, Đà Nẵng</v>
          </cell>
        </row>
        <row r="74">
          <cell r="G74" t="str">
            <v>04 04</v>
          </cell>
          <cell r="H74" t="str">
            <v>Q. Ngũ Hành Sơn, Đà Nẵng</v>
          </cell>
        </row>
        <row r="75">
          <cell r="G75" t="str">
            <v>04 05</v>
          </cell>
          <cell r="H75" t="str">
            <v>Q. Liên Chiểu, Đà Nẵng</v>
          </cell>
        </row>
        <row r="76">
          <cell r="G76" t="str">
            <v>04 06</v>
          </cell>
          <cell r="H76" t="str">
            <v>H. Hòa Vang, Đà Nẵng</v>
          </cell>
        </row>
        <row r="77">
          <cell r="G77" t="str">
            <v>04 07</v>
          </cell>
          <cell r="H77" t="str">
            <v>Q. Cẩm Lệ, Đà Nẵng</v>
          </cell>
        </row>
        <row r="78">
          <cell r="G78" t="str">
            <v>05 01</v>
          </cell>
          <cell r="H78" t="str">
            <v>Tp Hà Giang, Hà Giang</v>
          </cell>
        </row>
        <row r="79">
          <cell r="G79" t="str">
            <v>05 02</v>
          </cell>
          <cell r="H79" t="str">
            <v>H. Đồng Văn, Hà Giang</v>
          </cell>
        </row>
        <row r="80">
          <cell r="G80" t="str">
            <v>05 03</v>
          </cell>
          <cell r="H80" t="str">
            <v>H. Mèo Vạc, Hà Giang</v>
          </cell>
        </row>
        <row r="81">
          <cell r="G81" t="str">
            <v>05 04</v>
          </cell>
          <cell r="H81" t="str">
            <v>H. Yên Minh, Hà Giang</v>
          </cell>
        </row>
        <row r="82">
          <cell r="G82" t="str">
            <v>05 05</v>
          </cell>
          <cell r="H82" t="str">
            <v>H. Quản Bạ, Hà Giang</v>
          </cell>
        </row>
        <row r="83">
          <cell r="G83" t="str">
            <v>05 06</v>
          </cell>
          <cell r="H83" t="str">
            <v>H. Vị Xuyên, Hà Giang</v>
          </cell>
        </row>
        <row r="84">
          <cell r="G84" t="str">
            <v>05 07</v>
          </cell>
          <cell r="H84" t="str">
            <v>H. Bắc Mê, Hà Giang</v>
          </cell>
        </row>
        <row r="85">
          <cell r="G85" t="str">
            <v>05 08</v>
          </cell>
          <cell r="H85" t="str">
            <v>H. Hoàng Su Phì, Hà Giang</v>
          </cell>
        </row>
        <row r="86">
          <cell r="G86" t="str">
            <v>05 09</v>
          </cell>
          <cell r="H86" t="str">
            <v>H. Xín Mần, Hà Giang</v>
          </cell>
        </row>
        <row r="87">
          <cell r="G87" t="str">
            <v>05 10</v>
          </cell>
          <cell r="H87" t="str">
            <v>H. Bắc Quang, Hà Giang</v>
          </cell>
        </row>
        <row r="88">
          <cell r="G88" t="str">
            <v>05 11</v>
          </cell>
          <cell r="H88" t="str">
            <v>H. Quang Bình, Hà Giang</v>
          </cell>
        </row>
        <row r="89">
          <cell r="G89" t="str">
            <v>06 01</v>
          </cell>
          <cell r="H89" t="str">
            <v>Tp Cao Bằng, Cao Bằng</v>
          </cell>
        </row>
        <row r="90">
          <cell r="G90" t="str">
            <v>06 02</v>
          </cell>
          <cell r="H90" t="str">
            <v>H. Bảo Lạc, Cao Bằng</v>
          </cell>
        </row>
        <row r="91">
          <cell r="G91" t="str">
            <v>06 03</v>
          </cell>
          <cell r="H91" t="str">
            <v>H. Thông Nông, Cao Bằng</v>
          </cell>
        </row>
        <row r="92">
          <cell r="G92" t="str">
            <v>06 04</v>
          </cell>
          <cell r="H92" t="str">
            <v>H. Hà Quảng, Cao Bằng</v>
          </cell>
        </row>
        <row r="93">
          <cell r="G93" t="str">
            <v>06 05</v>
          </cell>
          <cell r="H93" t="str">
            <v>H. Trà Lĩnh, Cao Bằng</v>
          </cell>
        </row>
        <row r="94">
          <cell r="G94" t="str">
            <v>06 06</v>
          </cell>
          <cell r="H94" t="str">
            <v>H. Trùng Khánh, Cao Bằng</v>
          </cell>
        </row>
        <row r="95">
          <cell r="G95" t="str">
            <v>06 07</v>
          </cell>
          <cell r="H95" t="str">
            <v>H. Nguyên Bình, Cao Bằng</v>
          </cell>
        </row>
        <row r="96">
          <cell r="G96" t="str">
            <v>06 08</v>
          </cell>
          <cell r="H96" t="str">
            <v>H. Hòa An, Cao Bằng</v>
          </cell>
        </row>
        <row r="97">
          <cell r="G97" t="str">
            <v>06 09</v>
          </cell>
          <cell r="H97" t="str">
            <v>H. Quảng Uyên, Cao Bằng</v>
          </cell>
        </row>
        <row r="98">
          <cell r="G98" t="str">
            <v>06 10</v>
          </cell>
          <cell r="H98" t="str">
            <v>H. Thạch An, Cao Bằng</v>
          </cell>
        </row>
        <row r="99">
          <cell r="G99" t="str">
            <v>06 11</v>
          </cell>
          <cell r="H99" t="str">
            <v>H. Hạ Lang, Cao Bằng</v>
          </cell>
        </row>
        <row r="100">
          <cell r="G100" t="str">
            <v>06 12</v>
          </cell>
          <cell r="H100" t="str">
            <v>H. Bảo Lâm, Cao Bằng</v>
          </cell>
        </row>
        <row r="101">
          <cell r="G101" t="str">
            <v>06 13</v>
          </cell>
          <cell r="H101" t="str">
            <v>H. Phục Hòa, Cao Bằng</v>
          </cell>
        </row>
        <row r="102">
          <cell r="G102" t="str">
            <v>07 01</v>
          </cell>
          <cell r="H102" t="str">
            <v>Tp Lai Châu, Lai Châu</v>
          </cell>
        </row>
        <row r="103">
          <cell r="G103" t="str">
            <v>07 02</v>
          </cell>
          <cell r="H103" t="str">
            <v>H. Tam Đường, Lai Châu</v>
          </cell>
        </row>
        <row r="104">
          <cell r="G104" t="str">
            <v>07 03</v>
          </cell>
          <cell r="H104" t="str">
            <v>H. Phong Thổ, Lai Châu</v>
          </cell>
        </row>
        <row r="105">
          <cell r="G105" t="str">
            <v>07 04</v>
          </cell>
          <cell r="H105" t="str">
            <v>H. Sìn Hồ, Lai Châu</v>
          </cell>
        </row>
        <row r="106">
          <cell r="G106" t="str">
            <v>07 05</v>
          </cell>
          <cell r="H106" t="str">
            <v>H. Mường Tè, Lai Châu</v>
          </cell>
        </row>
        <row r="107">
          <cell r="G107" t="str">
            <v>07 06</v>
          </cell>
          <cell r="H107" t="str">
            <v>H. Than Uyên, Lai Châu</v>
          </cell>
        </row>
        <row r="108">
          <cell r="G108" t="str">
            <v>07 07</v>
          </cell>
          <cell r="H108" t="str">
            <v>H. Tân Uyên, Lai Châu</v>
          </cell>
        </row>
        <row r="109">
          <cell r="G109" t="str">
            <v>07 08</v>
          </cell>
          <cell r="H109" t="str">
            <v>H. Nậm Nhùn, Lai Châu</v>
          </cell>
        </row>
        <row r="110">
          <cell r="G110" t="str">
            <v>08 01</v>
          </cell>
          <cell r="H110" t="str">
            <v>H. Bảo Thắng, Lào Cai</v>
          </cell>
        </row>
        <row r="111">
          <cell r="G111" t="str">
            <v>08 02</v>
          </cell>
          <cell r="H111" t="str">
            <v>H. Bảo Yên, Lào Cai</v>
          </cell>
        </row>
        <row r="112">
          <cell r="G112" t="str">
            <v>08 03</v>
          </cell>
          <cell r="H112" t="str">
            <v>H. Bát Xát, Lào Cai</v>
          </cell>
        </row>
        <row r="113">
          <cell r="G113" t="str">
            <v>08 04</v>
          </cell>
          <cell r="H113" t="str">
            <v>H. Bắc Hà, Lào Cai</v>
          </cell>
        </row>
        <row r="114">
          <cell r="G114" t="str">
            <v>08 05</v>
          </cell>
          <cell r="H114" t="str">
            <v>Tp Lào Cai, Lào Cai</v>
          </cell>
        </row>
        <row r="115">
          <cell r="G115" t="str">
            <v>08 06</v>
          </cell>
          <cell r="H115" t="str">
            <v>H. Mường Khương, Lào Cai</v>
          </cell>
        </row>
        <row r="116">
          <cell r="G116" t="str">
            <v>08 07</v>
          </cell>
          <cell r="H116" t="str">
            <v>H. Sa Pa, Lào Cai</v>
          </cell>
        </row>
        <row r="117">
          <cell r="G117" t="str">
            <v>08 08</v>
          </cell>
          <cell r="H117" t="str">
            <v>H. Si Ma Cai, Lào Cai</v>
          </cell>
        </row>
        <row r="118">
          <cell r="G118" t="str">
            <v>08 09</v>
          </cell>
          <cell r="H118" t="str">
            <v>H. Văn Bàn, Lào Cai</v>
          </cell>
        </row>
        <row r="119">
          <cell r="G119" t="str">
            <v>09 01</v>
          </cell>
          <cell r="H119" t="str">
            <v>Tp Tuyên Quang, Tuyên Quang</v>
          </cell>
        </row>
        <row r="120">
          <cell r="G120" t="str">
            <v>09 02</v>
          </cell>
          <cell r="H120" t="str">
            <v>H. Lâm Bình, Tuyên Quang</v>
          </cell>
        </row>
        <row r="121">
          <cell r="G121" t="str">
            <v>09 03</v>
          </cell>
          <cell r="H121" t="str">
            <v>H. Na Hang, Tuyên Quang</v>
          </cell>
        </row>
        <row r="122">
          <cell r="G122" t="str">
            <v>09 04</v>
          </cell>
          <cell r="H122" t="str">
            <v>H. Chiêm Hóa, Tuyên Quang</v>
          </cell>
        </row>
        <row r="123">
          <cell r="G123" t="str">
            <v>09 05</v>
          </cell>
          <cell r="H123" t="str">
            <v>H. Hàm Yên, Tuyên Quang</v>
          </cell>
        </row>
        <row r="124">
          <cell r="G124" t="str">
            <v>09 06</v>
          </cell>
          <cell r="H124" t="str">
            <v>H. Yên Sơn, Tuyên Quang</v>
          </cell>
        </row>
        <row r="125">
          <cell r="G125" t="str">
            <v>09 07</v>
          </cell>
          <cell r="H125" t="str">
            <v>H. Sơn Dương, Tuyên Quang</v>
          </cell>
        </row>
        <row r="126">
          <cell r="G126" t="str">
            <v>10 01</v>
          </cell>
          <cell r="H126" t="str">
            <v>Tp Lạng Sơn, Lạng Sơn</v>
          </cell>
        </row>
        <row r="127">
          <cell r="G127" t="str">
            <v>10 02</v>
          </cell>
          <cell r="H127" t="str">
            <v>H. Tràng Định, Lạng Sơn</v>
          </cell>
        </row>
        <row r="128">
          <cell r="G128" t="str">
            <v>10 03</v>
          </cell>
          <cell r="H128" t="str">
            <v>H. Bình Gia, Lạng Sơn</v>
          </cell>
        </row>
        <row r="129">
          <cell r="G129" t="str">
            <v>10 04</v>
          </cell>
          <cell r="H129" t="str">
            <v>H. Văn Lãng, Lạng Sơn</v>
          </cell>
        </row>
        <row r="130">
          <cell r="G130" t="str">
            <v>10 05</v>
          </cell>
          <cell r="H130" t="str">
            <v>H. Bắc Sơn, Lạng Sơn</v>
          </cell>
        </row>
        <row r="131">
          <cell r="G131" t="str">
            <v>10 06</v>
          </cell>
          <cell r="H131" t="str">
            <v>H. Văn Quan, Lạng Sơn</v>
          </cell>
        </row>
        <row r="132">
          <cell r="G132" t="str">
            <v>10 07</v>
          </cell>
          <cell r="H132" t="str">
            <v>H. Cao Lộc, Lạng Sơn</v>
          </cell>
        </row>
        <row r="133">
          <cell r="G133" t="str">
            <v>10 08</v>
          </cell>
          <cell r="H133" t="str">
            <v>H. Lộc Bình, Lạng Sơn</v>
          </cell>
        </row>
        <row r="134">
          <cell r="G134" t="str">
            <v>10 09</v>
          </cell>
          <cell r="H134" t="str">
            <v>H. Chi Lăng, Lạng Sơn</v>
          </cell>
        </row>
        <row r="135">
          <cell r="G135" t="str">
            <v>10 10</v>
          </cell>
          <cell r="H135" t="str">
            <v>H. Đình Lập, Lạng Sơn</v>
          </cell>
        </row>
        <row r="136">
          <cell r="G136" t="str">
            <v>10 11</v>
          </cell>
          <cell r="H136" t="str">
            <v>H. Hữu Lũng, Lạng Sơn</v>
          </cell>
        </row>
        <row r="137">
          <cell r="G137" t="str">
            <v>11 01</v>
          </cell>
          <cell r="H137" t="str">
            <v>Tp Bắc Kạn, Bắc Kạn</v>
          </cell>
        </row>
        <row r="138">
          <cell r="G138" t="str">
            <v>11 02</v>
          </cell>
          <cell r="H138" t="str">
            <v>H. Chợ Đồn, Bắc Kạn</v>
          </cell>
        </row>
        <row r="139">
          <cell r="G139" t="str">
            <v>11 03</v>
          </cell>
          <cell r="H139" t="str">
            <v>H. Bạch Thông, Bắc Kạn</v>
          </cell>
        </row>
        <row r="140">
          <cell r="G140" t="str">
            <v>11 04</v>
          </cell>
          <cell r="H140" t="str">
            <v>H. Na Rì, Bắc Kạn</v>
          </cell>
        </row>
        <row r="141">
          <cell r="G141" t="str">
            <v>11 05</v>
          </cell>
          <cell r="H141" t="str">
            <v>H. Ngân Sơn, Bắc Kạn</v>
          </cell>
        </row>
        <row r="142">
          <cell r="G142" t="str">
            <v>11 06</v>
          </cell>
          <cell r="H142" t="str">
            <v>H. Ba Bể, Bắc Kạn</v>
          </cell>
        </row>
        <row r="143">
          <cell r="G143" t="str">
            <v>11 07</v>
          </cell>
          <cell r="H143" t="str">
            <v>H. Chợ Mới, Bắc Kạn</v>
          </cell>
        </row>
        <row r="144">
          <cell r="G144" t="str">
            <v>11 08</v>
          </cell>
          <cell r="H144" t="str">
            <v>H. Pác Nặm, Bắc Kạn</v>
          </cell>
        </row>
        <row r="145">
          <cell r="G145" t="str">
            <v>12 01</v>
          </cell>
          <cell r="H145" t="str">
            <v>Tp Thái Nguyên, Thái Nguyên</v>
          </cell>
        </row>
        <row r="146">
          <cell r="G146" t="str">
            <v>12 02</v>
          </cell>
          <cell r="H146" t="str">
            <v>Tp Sông Công, Thái Nguyên</v>
          </cell>
        </row>
        <row r="147">
          <cell r="G147" t="str">
            <v>12 03</v>
          </cell>
          <cell r="H147" t="str">
            <v>H. Định Hóa, Thái Nguyên</v>
          </cell>
        </row>
        <row r="148">
          <cell r="G148" t="str">
            <v>12 04</v>
          </cell>
          <cell r="H148" t="str">
            <v>H. Phú Lương, Thái Nguyên</v>
          </cell>
        </row>
        <row r="149">
          <cell r="G149" t="str">
            <v>12 05</v>
          </cell>
          <cell r="H149" t="str">
            <v>H. Võ Nhai, Thái Nguyên</v>
          </cell>
        </row>
        <row r="150">
          <cell r="G150" t="str">
            <v>12 06</v>
          </cell>
          <cell r="H150" t="str">
            <v>H. Đại Từ, Thái Nguyên</v>
          </cell>
        </row>
        <row r="151">
          <cell r="G151" t="str">
            <v>12 07</v>
          </cell>
          <cell r="H151" t="str">
            <v>H. Đồng Hỷ, Thái Nguyên</v>
          </cell>
        </row>
        <row r="152">
          <cell r="G152" t="str">
            <v>12 08</v>
          </cell>
          <cell r="H152" t="str">
            <v>H. Phú Bình, Thái Nguyên</v>
          </cell>
        </row>
        <row r="153">
          <cell r="G153" t="str">
            <v>12 09</v>
          </cell>
          <cell r="H153" t="str">
            <v>TX Phổ Yên, Thái Nguyên</v>
          </cell>
        </row>
        <row r="154">
          <cell r="G154" t="str">
            <v>13 01</v>
          </cell>
          <cell r="H154" t="str">
            <v>Tp Yên Bái, Yên Bái</v>
          </cell>
        </row>
        <row r="155">
          <cell r="G155" t="str">
            <v>13 02</v>
          </cell>
          <cell r="H155" t="str">
            <v>TX Nghĩa Lộ, Yên Bái</v>
          </cell>
        </row>
        <row r="156">
          <cell r="G156" t="str">
            <v>13 03</v>
          </cell>
          <cell r="H156" t="str">
            <v>H. Văn Yên, Yên Bái</v>
          </cell>
        </row>
        <row r="157">
          <cell r="G157" t="str">
            <v>13 04</v>
          </cell>
          <cell r="H157" t="str">
            <v>H. Yên Bình, Yên Bái</v>
          </cell>
        </row>
        <row r="158">
          <cell r="G158" t="str">
            <v>13 05</v>
          </cell>
          <cell r="H158" t="str">
            <v>H. Mù Cang Chải, Yên Bái</v>
          </cell>
        </row>
        <row r="159">
          <cell r="G159" t="str">
            <v>13 06</v>
          </cell>
          <cell r="H159" t="str">
            <v>H. Văn Chấn, Yên Bái</v>
          </cell>
        </row>
        <row r="160">
          <cell r="G160" t="str">
            <v>13 07</v>
          </cell>
          <cell r="H160" t="str">
            <v>H. Trấn Yên, Yên Bái</v>
          </cell>
        </row>
        <row r="161">
          <cell r="G161" t="str">
            <v>13 08</v>
          </cell>
          <cell r="H161" t="str">
            <v>H. Trạm Tấu, Yên Bái</v>
          </cell>
        </row>
        <row r="162">
          <cell r="G162" t="str">
            <v>13 09</v>
          </cell>
          <cell r="H162" t="str">
            <v>H. Lục Yên, Yên Bái</v>
          </cell>
        </row>
        <row r="163">
          <cell r="G163" t="str">
            <v>14 01</v>
          </cell>
          <cell r="H163" t="str">
            <v>Tp Sơn La, Sơn La</v>
          </cell>
        </row>
        <row r="164">
          <cell r="G164" t="str">
            <v>14 02</v>
          </cell>
          <cell r="H164" t="str">
            <v>H. Quỳnh Nhai, Sơn La</v>
          </cell>
        </row>
        <row r="165">
          <cell r="G165" t="str">
            <v>14 03</v>
          </cell>
          <cell r="H165" t="str">
            <v>H. Mường La, Sơn La</v>
          </cell>
        </row>
        <row r="166">
          <cell r="G166" t="str">
            <v>14 04</v>
          </cell>
          <cell r="H166" t="str">
            <v>H. Thuận Châu, Sơn La</v>
          </cell>
        </row>
        <row r="167">
          <cell r="G167" t="str">
            <v>14 05</v>
          </cell>
          <cell r="H167" t="str">
            <v>H. Bắc Yên, Sơn La</v>
          </cell>
        </row>
        <row r="168">
          <cell r="G168" t="str">
            <v>14 06</v>
          </cell>
          <cell r="H168" t="str">
            <v>H. Phù Yên, Sơn La</v>
          </cell>
        </row>
        <row r="169">
          <cell r="G169" t="str">
            <v>14 07</v>
          </cell>
          <cell r="H169" t="str">
            <v>H. Mai Sơn, Sơn La</v>
          </cell>
        </row>
        <row r="170">
          <cell r="G170" t="str">
            <v>14 08</v>
          </cell>
          <cell r="H170" t="str">
            <v>H. Yên Châu, Sơn La</v>
          </cell>
        </row>
        <row r="171">
          <cell r="G171" t="str">
            <v>14 09</v>
          </cell>
          <cell r="H171" t="str">
            <v>H. Sông Mã, Sơn La</v>
          </cell>
        </row>
        <row r="172">
          <cell r="G172" t="str">
            <v>14 10</v>
          </cell>
          <cell r="H172" t="str">
            <v>H. Mộc Châu, Sơn La</v>
          </cell>
        </row>
        <row r="173">
          <cell r="G173" t="str">
            <v>14 11</v>
          </cell>
          <cell r="H173" t="str">
            <v>H. Sốp Cộp, Sơn La</v>
          </cell>
        </row>
        <row r="174">
          <cell r="G174" t="str">
            <v>14 12</v>
          </cell>
          <cell r="H174" t="str">
            <v>H. Vân Hồ, Sơn La</v>
          </cell>
        </row>
        <row r="175">
          <cell r="G175" t="str">
            <v>15 01</v>
          </cell>
          <cell r="H175" t="str">
            <v>Tp Việt Trì, Phú Thọ</v>
          </cell>
        </row>
        <row r="176">
          <cell r="G176" t="str">
            <v>15 02</v>
          </cell>
          <cell r="H176" t="str">
            <v>TX Phú Thọ, Phú Thọ</v>
          </cell>
        </row>
        <row r="177">
          <cell r="G177" t="str">
            <v>15 03</v>
          </cell>
          <cell r="H177" t="str">
            <v>H. Đoan Hùng, Phú Thọ</v>
          </cell>
        </row>
        <row r="178">
          <cell r="G178" t="str">
            <v>15 04</v>
          </cell>
          <cell r="H178" t="str">
            <v>H. Thanh Ba, Phú Thọ</v>
          </cell>
        </row>
        <row r="179">
          <cell r="G179" t="str">
            <v>15 05</v>
          </cell>
          <cell r="H179" t="str">
            <v>H. Hạ Hòa, Phú Thọ</v>
          </cell>
        </row>
        <row r="180">
          <cell r="G180" t="str">
            <v>15 06</v>
          </cell>
          <cell r="H180" t="str">
            <v>H. Cẩm Khê, Phú Thọ</v>
          </cell>
        </row>
        <row r="181">
          <cell r="G181" t="str">
            <v>15 07</v>
          </cell>
          <cell r="H181" t="str">
            <v>H. Yên Lập, Phú Thọ</v>
          </cell>
        </row>
        <row r="182">
          <cell r="G182" t="str">
            <v>15 08</v>
          </cell>
          <cell r="H182" t="str">
            <v>H. Thanh Sơn, Phú Thọ</v>
          </cell>
        </row>
        <row r="183">
          <cell r="G183" t="str">
            <v>15 09</v>
          </cell>
          <cell r="H183" t="str">
            <v>H. Phù Ninh, Phú Thọ</v>
          </cell>
        </row>
        <row r="184">
          <cell r="G184" t="str">
            <v>15 10</v>
          </cell>
          <cell r="H184" t="str">
            <v>H. Lâm Thao, Phú Thọ</v>
          </cell>
        </row>
        <row r="185">
          <cell r="G185" t="str">
            <v>15 11</v>
          </cell>
          <cell r="H185" t="str">
            <v>H. Tam Nông, Phú Thọ</v>
          </cell>
        </row>
        <row r="186">
          <cell r="G186" t="str">
            <v>15 12</v>
          </cell>
          <cell r="H186" t="str">
            <v>H. Thanh Thủy, Phú Thọ</v>
          </cell>
        </row>
        <row r="187">
          <cell r="G187" t="str">
            <v>15 13</v>
          </cell>
          <cell r="H187" t="str">
            <v>H. Tân Sơn, Phú Thọ</v>
          </cell>
        </row>
        <row r="188">
          <cell r="G188" t="str">
            <v>16 01</v>
          </cell>
          <cell r="H188" t="str">
            <v>Tp Vĩnh Yên, Vĩnh Phúc</v>
          </cell>
        </row>
        <row r="189">
          <cell r="G189" t="str">
            <v>16 02</v>
          </cell>
          <cell r="H189" t="str">
            <v>H. Tam Dương, Vĩnh Phúc</v>
          </cell>
        </row>
        <row r="190">
          <cell r="G190" t="str">
            <v>16 03</v>
          </cell>
          <cell r="H190" t="str">
            <v>H. Lập Thạch, Vĩnh Phúc</v>
          </cell>
        </row>
        <row r="191">
          <cell r="G191" t="str">
            <v>16 04</v>
          </cell>
          <cell r="H191" t="str">
            <v>H. Vĩnh Tường, Vĩnh Phúc</v>
          </cell>
        </row>
        <row r="192">
          <cell r="G192" t="str">
            <v>16 05</v>
          </cell>
          <cell r="H192" t="str">
            <v>H. Yên Lạc, Vĩnh Phúc</v>
          </cell>
        </row>
        <row r="193">
          <cell r="G193" t="str">
            <v>16 06</v>
          </cell>
          <cell r="H193" t="str">
            <v>H. Bình Xuyên, Vĩnh Phúc</v>
          </cell>
        </row>
        <row r="194">
          <cell r="G194" t="str">
            <v>16 07</v>
          </cell>
          <cell r="H194" t="str">
            <v>H. Sông Lô, Vĩnh Phúc</v>
          </cell>
        </row>
        <row r="195">
          <cell r="G195" t="str">
            <v>16 08</v>
          </cell>
          <cell r="H195" t="str">
            <v>TX Phúc Yên, Vĩnh Phúc</v>
          </cell>
        </row>
        <row r="196">
          <cell r="G196" t="str">
            <v>16 09</v>
          </cell>
          <cell r="H196" t="str">
            <v>H. Tam Đảo, Vĩnh Phúc</v>
          </cell>
        </row>
        <row r="197">
          <cell r="G197" t="str">
            <v>17 01</v>
          </cell>
          <cell r="H197" t="str">
            <v>Tp Hạ Long, Quảng Ninh</v>
          </cell>
        </row>
        <row r="198">
          <cell r="G198" t="str">
            <v>17 02</v>
          </cell>
          <cell r="H198" t="str">
            <v>Tp Cẩm Phả, Quảng Ninh</v>
          </cell>
        </row>
        <row r="199">
          <cell r="G199" t="str">
            <v>17 03</v>
          </cell>
          <cell r="H199" t="str">
            <v>Tp Uông Bí, Quảng Ninh</v>
          </cell>
        </row>
        <row r="200">
          <cell r="G200" t="str">
            <v>17 04</v>
          </cell>
          <cell r="H200" t="str">
            <v>Tp Móng Cái, Quảng Ninh</v>
          </cell>
        </row>
        <row r="201">
          <cell r="G201" t="str">
            <v>17 05</v>
          </cell>
          <cell r="H201" t="str">
            <v>H. Bình Liêu, Quảng Ninh</v>
          </cell>
        </row>
        <row r="202">
          <cell r="G202" t="str">
            <v>17 06</v>
          </cell>
          <cell r="H202" t="str">
            <v>H. Đầm Hà, Quảng Ninh</v>
          </cell>
        </row>
        <row r="203">
          <cell r="G203" t="str">
            <v>17 07</v>
          </cell>
          <cell r="H203" t="str">
            <v>H. Hải Hà, Quảng Ninh</v>
          </cell>
        </row>
        <row r="204">
          <cell r="G204" t="str">
            <v>17 08</v>
          </cell>
          <cell r="H204" t="str">
            <v>H. Tiên Yên, Quảng Ninh</v>
          </cell>
        </row>
        <row r="205">
          <cell r="G205" t="str">
            <v>17 09</v>
          </cell>
          <cell r="H205" t="str">
            <v>H. Ba Chẽ, Quảng Ninh</v>
          </cell>
        </row>
        <row r="206">
          <cell r="G206" t="str">
            <v>17 10</v>
          </cell>
          <cell r="H206" t="str">
            <v>TX Đông Triều, Quảng Ninh</v>
          </cell>
        </row>
        <row r="207">
          <cell r="G207" t="str">
            <v>17 11</v>
          </cell>
          <cell r="H207" t="str">
            <v>TX Quảng Yên, Quảng Ninh</v>
          </cell>
        </row>
        <row r="208">
          <cell r="G208" t="str">
            <v>17 12</v>
          </cell>
          <cell r="H208" t="str">
            <v>H. Hoành Bồ, Quảng Ninh</v>
          </cell>
        </row>
        <row r="209">
          <cell r="G209" t="str">
            <v>17 13</v>
          </cell>
          <cell r="H209" t="str">
            <v>H. Vân Đồn, Quảng Ninh</v>
          </cell>
        </row>
        <row r="210">
          <cell r="G210" t="str">
            <v>17 14</v>
          </cell>
          <cell r="H210" t="str">
            <v>H. Cô Tô, Quảng Ninh</v>
          </cell>
        </row>
        <row r="211">
          <cell r="G211" t="str">
            <v>18 01</v>
          </cell>
          <cell r="H211" t="str">
            <v>Tp Bắc Giang, Bắc Giang</v>
          </cell>
        </row>
        <row r="212">
          <cell r="G212" t="str">
            <v>18 02</v>
          </cell>
          <cell r="H212" t="str">
            <v>H. Yên Thế, Bắc Giang</v>
          </cell>
        </row>
        <row r="213">
          <cell r="G213" t="str">
            <v>18 03</v>
          </cell>
          <cell r="H213" t="str">
            <v>H. Lục Ngạn, Bắc Giang</v>
          </cell>
        </row>
        <row r="214">
          <cell r="G214" t="str">
            <v>18 04</v>
          </cell>
          <cell r="H214" t="str">
            <v>H. Sơn Động, Bắc Giang</v>
          </cell>
        </row>
        <row r="215">
          <cell r="G215" t="str">
            <v>18 05</v>
          </cell>
          <cell r="H215" t="str">
            <v>H. Lục Nam, Bắc Giang</v>
          </cell>
        </row>
        <row r="216">
          <cell r="G216" t="str">
            <v>18 06</v>
          </cell>
          <cell r="H216" t="str">
            <v>H. Tân Yên, Bắc Giang</v>
          </cell>
        </row>
        <row r="217">
          <cell r="G217" t="str">
            <v>18 07</v>
          </cell>
          <cell r="H217" t="str">
            <v>H. Hiệp Hòa, Bắc Giang</v>
          </cell>
        </row>
        <row r="218">
          <cell r="G218" t="str">
            <v>18 08</v>
          </cell>
          <cell r="H218" t="str">
            <v>H. Lạng Giang, Bắc Giang</v>
          </cell>
        </row>
        <row r="219">
          <cell r="G219" t="str">
            <v>18 09</v>
          </cell>
          <cell r="H219" t="str">
            <v>H. Việt Yên, Bắc Giang</v>
          </cell>
        </row>
        <row r="220">
          <cell r="G220" t="str">
            <v>18 10</v>
          </cell>
          <cell r="H220" t="str">
            <v>H. Yên Dũng, Bắc Giang</v>
          </cell>
        </row>
        <row r="221">
          <cell r="G221" t="str">
            <v>19 01</v>
          </cell>
          <cell r="H221" t="str">
            <v>Tp Bắc Ninh, Bắc Ninh</v>
          </cell>
        </row>
        <row r="222">
          <cell r="G222" t="str">
            <v>19 02</v>
          </cell>
          <cell r="H222" t="str">
            <v>H. Yên Phong, Bắc Ninh</v>
          </cell>
        </row>
        <row r="223">
          <cell r="G223" t="str">
            <v>19 03</v>
          </cell>
          <cell r="H223" t="str">
            <v>H. Quế Võ, Bắc Ninh</v>
          </cell>
        </row>
        <row r="224">
          <cell r="G224" t="str">
            <v>19 04</v>
          </cell>
          <cell r="H224" t="str">
            <v>H. Tiên Du, Bắc Ninh</v>
          </cell>
        </row>
        <row r="225">
          <cell r="G225" t="str">
            <v>19 05</v>
          </cell>
          <cell r="H225" t="str">
            <v>TX Từ Sơn, Bắc Ninh</v>
          </cell>
        </row>
        <row r="226">
          <cell r="G226" t="str">
            <v>19 06</v>
          </cell>
          <cell r="H226" t="str">
            <v>H. Thuận Thành, Bắc Ninh</v>
          </cell>
        </row>
        <row r="227">
          <cell r="G227" t="str">
            <v>19 07</v>
          </cell>
          <cell r="H227" t="str">
            <v>H. Gia Bình, Bắc Ninh</v>
          </cell>
        </row>
        <row r="228">
          <cell r="G228" t="str">
            <v>19 08</v>
          </cell>
          <cell r="H228" t="str">
            <v>H. Lương Tài, Bắc Ninh</v>
          </cell>
        </row>
        <row r="229">
          <cell r="G229" t="str">
            <v>21 01</v>
          </cell>
          <cell r="H229" t="str">
            <v>Tp Hải Dương, Hải Dương</v>
          </cell>
        </row>
        <row r="230">
          <cell r="G230" t="str">
            <v>21 02</v>
          </cell>
          <cell r="H230" t="str">
            <v>TX Chí Linh, Hải Dương</v>
          </cell>
        </row>
        <row r="231">
          <cell r="G231" t="str">
            <v>21 03</v>
          </cell>
          <cell r="H231" t="str">
            <v>H. Nam Sách, Hải Dương</v>
          </cell>
        </row>
        <row r="232">
          <cell r="G232" t="str">
            <v>21 04</v>
          </cell>
          <cell r="H232" t="str">
            <v>H. Kinh Môn, Hải Dương</v>
          </cell>
        </row>
        <row r="233">
          <cell r="G233" t="str">
            <v>21 05</v>
          </cell>
          <cell r="H233" t="str">
            <v>H. Gia Lộc, Hải Dương</v>
          </cell>
        </row>
        <row r="234">
          <cell r="G234" t="str">
            <v>21 06</v>
          </cell>
          <cell r="H234" t="str">
            <v>H. Tứ Kỳ, Hải Dương</v>
          </cell>
        </row>
        <row r="235">
          <cell r="G235" t="str">
            <v>21 07</v>
          </cell>
          <cell r="H235" t="str">
            <v>H. Thanh Miện, Hải Dương</v>
          </cell>
        </row>
        <row r="236">
          <cell r="G236" t="str">
            <v>21 08</v>
          </cell>
          <cell r="H236" t="str">
            <v>H. Ninh Giang, Hải Dương</v>
          </cell>
        </row>
        <row r="237">
          <cell r="G237" t="str">
            <v>21 09</v>
          </cell>
          <cell r="H237" t="str">
            <v>H. Cẩm Giàng, Hải Dương</v>
          </cell>
        </row>
        <row r="238">
          <cell r="G238" t="str">
            <v>21 10</v>
          </cell>
          <cell r="H238" t="str">
            <v>H. Thanh Hà, Hải Dương</v>
          </cell>
        </row>
        <row r="239">
          <cell r="G239" t="str">
            <v>21 11</v>
          </cell>
          <cell r="H239" t="str">
            <v>H. Kim Thành, Hải Dương</v>
          </cell>
        </row>
        <row r="240">
          <cell r="G240" t="str">
            <v>21 12</v>
          </cell>
          <cell r="H240" t="str">
            <v>H. Bình Giang, Hải Dương</v>
          </cell>
        </row>
        <row r="241">
          <cell r="G241" t="str">
            <v>22 01</v>
          </cell>
          <cell r="H241" t="str">
            <v>Tp Hưng Yên, Hưng Yên</v>
          </cell>
        </row>
        <row r="242">
          <cell r="G242" t="str">
            <v>22 02</v>
          </cell>
          <cell r="H242" t="str">
            <v>H. Kim Động, Hưng Yên</v>
          </cell>
        </row>
        <row r="243">
          <cell r="G243" t="str">
            <v>22 03</v>
          </cell>
          <cell r="H243" t="str">
            <v>H. Ân Thi, Hưng Yên</v>
          </cell>
        </row>
        <row r="244">
          <cell r="G244" t="str">
            <v>22 04</v>
          </cell>
          <cell r="H244" t="str">
            <v>H. Khoái Châu, Hưng Yên</v>
          </cell>
        </row>
        <row r="245">
          <cell r="G245" t="str">
            <v>22 05</v>
          </cell>
          <cell r="H245" t="str">
            <v>H. Yên Mỹ, Hưng Yên</v>
          </cell>
        </row>
        <row r="246">
          <cell r="G246" t="str">
            <v>22 06</v>
          </cell>
          <cell r="H246" t="str">
            <v>H. Tiên Lữ, Hưng Yên</v>
          </cell>
        </row>
        <row r="247">
          <cell r="G247" t="str">
            <v>22 07</v>
          </cell>
          <cell r="H247" t="str">
            <v>H. Phù Cừ, Hưng Yên</v>
          </cell>
        </row>
        <row r="248">
          <cell r="G248" t="str">
            <v>22 08</v>
          </cell>
          <cell r="H248" t="str">
            <v>H. Mỹ Hào, Hưng Yên</v>
          </cell>
        </row>
        <row r="249">
          <cell r="G249" t="str">
            <v>22 09</v>
          </cell>
          <cell r="H249" t="str">
            <v>H. Văn Lâm, Hưng Yên</v>
          </cell>
        </row>
        <row r="250">
          <cell r="G250" t="str">
            <v>22 10</v>
          </cell>
          <cell r="H250" t="str">
            <v>H. Văn Giang, Hưng Yên</v>
          </cell>
        </row>
        <row r="251">
          <cell r="G251" t="str">
            <v>23 01</v>
          </cell>
          <cell r="H251" t="str">
            <v>Tp Hòa Bình, Hoà Bình</v>
          </cell>
        </row>
        <row r="252">
          <cell r="G252" t="str">
            <v>23 02</v>
          </cell>
          <cell r="H252" t="str">
            <v>H. Đà Bắc, Hoà Bình</v>
          </cell>
        </row>
        <row r="253">
          <cell r="G253" t="str">
            <v>23 03</v>
          </cell>
          <cell r="H253" t="str">
            <v>H. Mai Châu, Hoà Bình</v>
          </cell>
        </row>
        <row r="254">
          <cell r="G254" t="str">
            <v>23 04</v>
          </cell>
          <cell r="H254" t="str">
            <v>H. Tân Lạc, Hoà Bình</v>
          </cell>
        </row>
        <row r="255">
          <cell r="G255" t="str">
            <v>23 05</v>
          </cell>
          <cell r="H255" t="str">
            <v>H. Lạc Sơn, Hoà Bình</v>
          </cell>
        </row>
        <row r="256">
          <cell r="G256" t="str">
            <v>23 06</v>
          </cell>
          <cell r="H256" t="str">
            <v>H. Kỳ Sơn, Hoà Bình</v>
          </cell>
        </row>
        <row r="257">
          <cell r="G257" t="str">
            <v>23 07</v>
          </cell>
          <cell r="H257" t="str">
            <v>H. Lương Sơn, Hoà Bình</v>
          </cell>
        </row>
        <row r="258">
          <cell r="G258" t="str">
            <v>23 08</v>
          </cell>
          <cell r="H258" t="str">
            <v>H. Kim Bôi, Hoà Bình</v>
          </cell>
        </row>
        <row r="259">
          <cell r="G259" t="str">
            <v>23 09</v>
          </cell>
          <cell r="H259" t="str">
            <v>H. Lạc Thủy, Hoà Bình</v>
          </cell>
        </row>
        <row r="260">
          <cell r="G260" t="str">
            <v>23 10</v>
          </cell>
          <cell r="H260" t="str">
            <v>H. Yên Thủy, Hoà Bình</v>
          </cell>
        </row>
        <row r="261">
          <cell r="G261" t="str">
            <v>23 11</v>
          </cell>
          <cell r="H261" t="str">
            <v>H. Cao Phong, Hoà Bình</v>
          </cell>
        </row>
        <row r="262">
          <cell r="G262" t="str">
            <v>24 01</v>
          </cell>
          <cell r="H262" t="str">
            <v>Tp Phủ Lý, Hà Nam</v>
          </cell>
        </row>
        <row r="263">
          <cell r="G263" t="str">
            <v>24 02</v>
          </cell>
          <cell r="H263" t="str">
            <v>H. Duy Tiên, Hà Nam</v>
          </cell>
        </row>
        <row r="264">
          <cell r="G264" t="str">
            <v>24 03</v>
          </cell>
          <cell r="H264" t="str">
            <v>H. Kim Bảng, Hà Nam</v>
          </cell>
        </row>
        <row r="265">
          <cell r="G265" t="str">
            <v>24 04</v>
          </cell>
          <cell r="H265" t="str">
            <v>H. Lý Nhân, Hà Nam</v>
          </cell>
        </row>
        <row r="266">
          <cell r="G266" t="str">
            <v>24 05</v>
          </cell>
          <cell r="H266" t="str">
            <v>H. Thanh Liêm, Hà Nam</v>
          </cell>
        </row>
        <row r="267">
          <cell r="G267" t="str">
            <v>24 06</v>
          </cell>
          <cell r="H267" t="str">
            <v>H. Bình Lục, Hà Nam</v>
          </cell>
        </row>
        <row r="268">
          <cell r="G268" t="str">
            <v>25 01</v>
          </cell>
          <cell r="H268" t="str">
            <v>Tp Nam Định, Nam Định</v>
          </cell>
        </row>
        <row r="269">
          <cell r="G269" t="str">
            <v>25 02</v>
          </cell>
          <cell r="H269" t="str">
            <v>H. Mỹ Lộc, Nam Định</v>
          </cell>
        </row>
        <row r="270">
          <cell r="G270" t="str">
            <v>25 03</v>
          </cell>
          <cell r="H270" t="str">
            <v>H. Xuân Trường, Nam Định</v>
          </cell>
        </row>
        <row r="271">
          <cell r="G271" t="str">
            <v>25 04</v>
          </cell>
          <cell r="H271" t="str">
            <v>H. Giao Thủy, Nam Định</v>
          </cell>
        </row>
        <row r="272">
          <cell r="G272" t="str">
            <v>25 05</v>
          </cell>
          <cell r="H272" t="str">
            <v>H. Ý Yên, Nam Định</v>
          </cell>
        </row>
        <row r="273">
          <cell r="G273" t="str">
            <v>25 06</v>
          </cell>
          <cell r="H273" t="str">
            <v>H. Vụ Bản, Nam Định</v>
          </cell>
        </row>
        <row r="274">
          <cell r="G274" t="str">
            <v>25 07</v>
          </cell>
          <cell r="H274" t="str">
            <v>H. Nam Trực, Nam Định</v>
          </cell>
        </row>
        <row r="275">
          <cell r="G275" t="str">
            <v>25 08</v>
          </cell>
          <cell r="H275" t="str">
            <v>H. Trực Ninh, Nam Định</v>
          </cell>
        </row>
        <row r="276">
          <cell r="G276" t="str">
            <v>25 09</v>
          </cell>
          <cell r="H276" t="str">
            <v>H. Nghĩa Hưng, Nam Định</v>
          </cell>
        </row>
        <row r="277">
          <cell r="G277" t="str">
            <v>25 10</v>
          </cell>
          <cell r="H277" t="str">
            <v>H. Hải Hậu, Nam Định</v>
          </cell>
        </row>
        <row r="278">
          <cell r="G278" t="str">
            <v>26 01</v>
          </cell>
          <cell r="H278" t="str">
            <v>Tp Thái Bình, Thái Bình</v>
          </cell>
        </row>
        <row r="279">
          <cell r="G279" t="str">
            <v>26 02</v>
          </cell>
          <cell r="H279" t="str">
            <v>H. Quỳnh Phụ, Thái Bình</v>
          </cell>
        </row>
        <row r="280">
          <cell r="G280" t="str">
            <v>26 03</v>
          </cell>
          <cell r="H280" t="str">
            <v>H. Hưng Hà, Thái Bình</v>
          </cell>
        </row>
        <row r="281">
          <cell r="G281" t="str">
            <v>26 04</v>
          </cell>
          <cell r="H281" t="str">
            <v>H. Đông Hưng, Thái Bình</v>
          </cell>
        </row>
        <row r="282">
          <cell r="G282" t="str">
            <v>26 05</v>
          </cell>
          <cell r="H282" t="str">
            <v>H. Vũ Thư, Thái Bình</v>
          </cell>
        </row>
        <row r="283">
          <cell r="G283" t="str">
            <v>26 06</v>
          </cell>
          <cell r="H283" t="str">
            <v>H. Kiến Xương, Thái Bình</v>
          </cell>
        </row>
        <row r="284">
          <cell r="G284" t="str">
            <v>26 07</v>
          </cell>
          <cell r="H284" t="str">
            <v>H. Tiền Hải, Thái Bình</v>
          </cell>
        </row>
        <row r="285">
          <cell r="G285" t="str">
            <v>26 08</v>
          </cell>
          <cell r="H285" t="str">
            <v>H. Thái Thụy, Thái Bình</v>
          </cell>
        </row>
        <row r="286">
          <cell r="G286" t="str">
            <v>27 01</v>
          </cell>
          <cell r="H286" t="str">
            <v>Tp Ninh Bình, Ninh Bình</v>
          </cell>
        </row>
        <row r="287">
          <cell r="G287" t="str">
            <v>27 02</v>
          </cell>
          <cell r="H287" t="str">
            <v>Tp Tam Điệp, Ninh Bình</v>
          </cell>
        </row>
        <row r="288">
          <cell r="G288" t="str">
            <v>27 03</v>
          </cell>
          <cell r="H288" t="str">
            <v>H. Nho Quan, Ninh Bình</v>
          </cell>
        </row>
        <row r="289">
          <cell r="G289" t="str">
            <v>27 04</v>
          </cell>
          <cell r="H289" t="str">
            <v>H. Gia Viễn, Ninh Bình</v>
          </cell>
        </row>
        <row r="290">
          <cell r="G290" t="str">
            <v>27 05</v>
          </cell>
          <cell r="H290" t="str">
            <v>H. Hoa Lư, Ninh Bình</v>
          </cell>
        </row>
        <row r="291">
          <cell r="G291" t="str">
            <v>27 06</v>
          </cell>
          <cell r="H291" t="str">
            <v>H. Yên Mô, Ninh Bình</v>
          </cell>
        </row>
        <row r="292">
          <cell r="G292" t="str">
            <v>27 07</v>
          </cell>
          <cell r="H292" t="str">
            <v>H. Kim Sơn, Ninh Bình</v>
          </cell>
        </row>
        <row r="293">
          <cell r="G293" t="str">
            <v>27 08</v>
          </cell>
          <cell r="H293" t="str">
            <v>H. Yên Khánh, Ninh Bình</v>
          </cell>
        </row>
        <row r="294">
          <cell r="G294" t="str">
            <v>28 01</v>
          </cell>
          <cell r="H294" t="str">
            <v>Tp Thanh Hóa, Thanh Hoá</v>
          </cell>
        </row>
        <row r="295">
          <cell r="G295" t="str">
            <v>28 02</v>
          </cell>
          <cell r="H295" t="str">
            <v>TX Bỉm Sơn, Thanh Hoá</v>
          </cell>
        </row>
        <row r="296">
          <cell r="G296" t="str">
            <v>28 03</v>
          </cell>
          <cell r="H296" t="str">
            <v>TX Sầm Sơn, Thanh Hoá</v>
          </cell>
        </row>
        <row r="297">
          <cell r="G297" t="str">
            <v>28 04</v>
          </cell>
          <cell r="H297" t="str">
            <v>H. Quan Hóa, Thanh Hoá</v>
          </cell>
        </row>
        <row r="298">
          <cell r="G298" t="str">
            <v>28 05</v>
          </cell>
          <cell r="H298" t="str">
            <v>H. Quan Sơn, Thanh Hoá</v>
          </cell>
        </row>
        <row r="299">
          <cell r="G299" t="str">
            <v>28 06</v>
          </cell>
          <cell r="H299" t="str">
            <v>H. Mường Lát, Thanh Hoá</v>
          </cell>
        </row>
        <row r="300">
          <cell r="G300" t="str">
            <v>28 07</v>
          </cell>
          <cell r="H300" t="str">
            <v>H. Bá Thước, Thanh Hoá</v>
          </cell>
        </row>
        <row r="301">
          <cell r="G301" t="str">
            <v>28 08</v>
          </cell>
          <cell r="H301" t="str">
            <v>H. Thường Xuân, Thanh Hoá</v>
          </cell>
        </row>
        <row r="302">
          <cell r="G302" t="str">
            <v>28 09</v>
          </cell>
          <cell r="H302" t="str">
            <v>H. Như Xuân, Thanh Hoá</v>
          </cell>
        </row>
        <row r="303">
          <cell r="G303" t="str">
            <v>28 10</v>
          </cell>
          <cell r="H303" t="str">
            <v>H. Như Thanh, Thanh Hoá</v>
          </cell>
        </row>
        <row r="304">
          <cell r="G304" t="str">
            <v>28 11</v>
          </cell>
          <cell r="H304" t="str">
            <v>H. Lang Chánh, Thanh Hoá</v>
          </cell>
        </row>
        <row r="305">
          <cell r="G305" t="str">
            <v>28 12</v>
          </cell>
          <cell r="H305" t="str">
            <v>H. Ngọc Lặc, Thanh Hoá</v>
          </cell>
        </row>
        <row r="306">
          <cell r="G306" t="str">
            <v>28 13</v>
          </cell>
          <cell r="H306" t="str">
            <v>H. Thạch Thành, Thanh Hoá</v>
          </cell>
        </row>
        <row r="307">
          <cell r="G307" t="str">
            <v>28 14</v>
          </cell>
          <cell r="H307" t="str">
            <v>H. Cẩm Thủy, Thanh Hoá</v>
          </cell>
        </row>
        <row r="308">
          <cell r="G308" t="str">
            <v>28 15</v>
          </cell>
          <cell r="H308" t="str">
            <v>H. Thọ Xuân, Thanh Hoá</v>
          </cell>
        </row>
        <row r="309">
          <cell r="G309" t="str">
            <v>28 16</v>
          </cell>
          <cell r="H309" t="str">
            <v>H. Vĩnh Lộc, Thanh Hoá</v>
          </cell>
        </row>
        <row r="310">
          <cell r="G310" t="str">
            <v>28 17</v>
          </cell>
          <cell r="H310" t="str">
            <v>H. Thiệu Hóa, Thanh Hoá</v>
          </cell>
        </row>
        <row r="311">
          <cell r="G311" t="str">
            <v>28 18</v>
          </cell>
          <cell r="H311" t="str">
            <v>H. Triệu Sơn, Thanh Hoá</v>
          </cell>
        </row>
        <row r="312">
          <cell r="G312" t="str">
            <v>28 19</v>
          </cell>
          <cell r="H312" t="str">
            <v>H. Nông Cống, Thanh Hoá</v>
          </cell>
        </row>
        <row r="313">
          <cell r="G313" t="str">
            <v>28 20</v>
          </cell>
          <cell r="H313" t="str">
            <v>H. Đông Sơn, Thanh Hoá</v>
          </cell>
        </row>
        <row r="314">
          <cell r="G314" t="str">
            <v>28 21</v>
          </cell>
          <cell r="H314" t="str">
            <v>H. Hà Trung, Thanh Hoá</v>
          </cell>
        </row>
        <row r="315">
          <cell r="G315" t="str">
            <v>28 22</v>
          </cell>
          <cell r="H315" t="str">
            <v>H. Hoằng Hóa, Thanh Hoá</v>
          </cell>
        </row>
        <row r="316">
          <cell r="G316" t="str">
            <v>28 23</v>
          </cell>
          <cell r="H316" t="str">
            <v>H. Nga Sơn, Thanh Hoá</v>
          </cell>
        </row>
        <row r="317">
          <cell r="G317" t="str">
            <v>28 24</v>
          </cell>
          <cell r="H317" t="str">
            <v>H. Hậu Lộc, Thanh Hoá</v>
          </cell>
        </row>
        <row r="318">
          <cell r="G318" t="str">
            <v>28 25</v>
          </cell>
          <cell r="H318" t="str">
            <v>H. Quảng Xương, Thanh Hoá</v>
          </cell>
        </row>
        <row r="319">
          <cell r="G319" t="str">
            <v>28 26</v>
          </cell>
          <cell r="H319" t="str">
            <v>H. Tĩnh Gia, Thanh Hoá</v>
          </cell>
        </row>
        <row r="320">
          <cell r="G320" t="str">
            <v>28 27</v>
          </cell>
          <cell r="H320" t="str">
            <v>H. Yên Định, Thanh Hoá</v>
          </cell>
        </row>
        <row r="321">
          <cell r="G321" t="str">
            <v>29 01</v>
          </cell>
          <cell r="H321" t="str">
            <v>Tp Vinh, Nghệ An</v>
          </cell>
        </row>
        <row r="322">
          <cell r="G322" t="str">
            <v>29 02</v>
          </cell>
          <cell r="H322" t="str">
            <v>TX Cửa Lò, Nghệ An</v>
          </cell>
        </row>
        <row r="323">
          <cell r="G323" t="str">
            <v>29 03</v>
          </cell>
          <cell r="H323" t="str">
            <v>H. Quỳ Châu, Nghệ An</v>
          </cell>
        </row>
        <row r="324">
          <cell r="G324" t="str">
            <v>29 04</v>
          </cell>
          <cell r="H324" t="str">
            <v>H. Quỳ Hợp, Nghệ An</v>
          </cell>
        </row>
        <row r="325">
          <cell r="G325" t="str">
            <v>29 05</v>
          </cell>
          <cell r="H325" t="str">
            <v>H. Nghĩa Đàn, Nghệ An</v>
          </cell>
        </row>
        <row r="326">
          <cell r="G326" t="str">
            <v>29 06</v>
          </cell>
          <cell r="H326" t="str">
            <v>H. Quỳnh Lưu, Nghệ An</v>
          </cell>
        </row>
        <row r="327">
          <cell r="G327" t="str">
            <v>29 07</v>
          </cell>
          <cell r="H327" t="str">
            <v>H. Kỳ Sơn, Nghệ An</v>
          </cell>
        </row>
        <row r="328">
          <cell r="G328" t="str">
            <v>29 08</v>
          </cell>
          <cell r="H328" t="str">
            <v>H. Tương Dương, Nghệ An</v>
          </cell>
        </row>
        <row r="329">
          <cell r="G329" t="str">
            <v>29 09</v>
          </cell>
          <cell r="H329" t="str">
            <v>H. Con Cuông, Nghệ An</v>
          </cell>
        </row>
        <row r="330">
          <cell r="G330" t="str">
            <v>29 10</v>
          </cell>
          <cell r="H330" t="str">
            <v>H. Tân Kỳ, Nghệ An</v>
          </cell>
        </row>
        <row r="331">
          <cell r="G331" t="str">
            <v>29 11</v>
          </cell>
          <cell r="H331" t="str">
            <v>H. Yên Thành, Nghệ An</v>
          </cell>
        </row>
        <row r="332">
          <cell r="G332" t="str">
            <v>29 12</v>
          </cell>
          <cell r="H332" t="str">
            <v>H. Diễn Châu, Nghệ An</v>
          </cell>
        </row>
        <row r="333">
          <cell r="G333" t="str">
            <v>29 13</v>
          </cell>
          <cell r="H333" t="str">
            <v>H. Anh Sơn, Nghệ An</v>
          </cell>
        </row>
        <row r="334">
          <cell r="G334" t="str">
            <v>29 14</v>
          </cell>
          <cell r="H334" t="str">
            <v>H. Đô Lương, Nghệ An</v>
          </cell>
        </row>
        <row r="335">
          <cell r="G335" t="str">
            <v>29 15</v>
          </cell>
          <cell r="H335" t="str">
            <v>H. Thanh Chương, Nghệ An</v>
          </cell>
        </row>
        <row r="336">
          <cell r="G336" t="str">
            <v>29 16</v>
          </cell>
          <cell r="H336" t="str">
            <v>H. Nghi Lộc, Nghệ An</v>
          </cell>
        </row>
        <row r="337">
          <cell r="G337" t="str">
            <v>29 17</v>
          </cell>
          <cell r="H337" t="str">
            <v>H. Nam Đàn, Nghệ An</v>
          </cell>
        </row>
        <row r="338">
          <cell r="G338" t="str">
            <v>29 18</v>
          </cell>
          <cell r="H338" t="str">
            <v>H. Hưng Nguyên, Nghệ An</v>
          </cell>
        </row>
        <row r="339">
          <cell r="G339" t="str">
            <v>29 19</v>
          </cell>
          <cell r="H339" t="str">
            <v>H. Quế Phong, Nghệ An</v>
          </cell>
        </row>
        <row r="340">
          <cell r="G340" t="str">
            <v>29 20</v>
          </cell>
          <cell r="H340" t="str">
            <v>TX Thái Hòa, Nghệ An</v>
          </cell>
        </row>
        <row r="341">
          <cell r="G341" t="str">
            <v>29 21</v>
          </cell>
          <cell r="H341" t="str">
            <v>TX Hoàng Mai, Nghệ An</v>
          </cell>
        </row>
        <row r="342">
          <cell r="G342" t="str">
            <v>30 01</v>
          </cell>
          <cell r="H342" t="str">
            <v>Tp Hà Tĩnh, Hà Tĩnh</v>
          </cell>
        </row>
        <row r="343">
          <cell r="G343" t="str">
            <v>30 02</v>
          </cell>
          <cell r="H343" t="str">
            <v>TX Hồng Lĩnh, Hà Tĩnh</v>
          </cell>
        </row>
        <row r="344">
          <cell r="G344" t="str">
            <v>30 03</v>
          </cell>
          <cell r="H344" t="str">
            <v>H. Hương Sơn, Hà Tĩnh</v>
          </cell>
        </row>
        <row r="345">
          <cell r="G345" t="str">
            <v>30 04</v>
          </cell>
          <cell r="H345" t="str">
            <v>H. Đức Thọ, Hà Tĩnh</v>
          </cell>
        </row>
        <row r="346">
          <cell r="G346" t="str">
            <v>30 05</v>
          </cell>
          <cell r="H346" t="str">
            <v>H. Nghi Xuân, Hà Tĩnh</v>
          </cell>
        </row>
        <row r="347">
          <cell r="G347" t="str">
            <v>30 06</v>
          </cell>
          <cell r="H347" t="str">
            <v>H. Can Lộc, Hà Tĩnh</v>
          </cell>
        </row>
        <row r="348">
          <cell r="G348" t="str">
            <v>30 07</v>
          </cell>
          <cell r="H348" t="str">
            <v>H. Hương Khê, Hà Tĩnh</v>
          </cell>
        </row>
        <row r="349">
          <cell r="G349" t="str">
            <v>30 08</v>
          </cell>
          <cell r="H349" t="str">
            <v>H. Thạch Hà, Hà Tĩnh</v>
          </cell>
        </row>
        <row r="350">
          <cell r="G350" t="str">
            <v>30 09</v>
          </cell>
          <cell r="H350" t="str">
            <v>H. Cẩm Xuyên, Hà Tĩnh</v>
          </cell>
        </row>
        <row r="351">
          <cell r="G351" t="str">
            <v>30 10</v>
          </cell>
          <cell r="H351" t="str">
            <v>H. Kỳ Anh, Hà Tĩnh</v>
          </cell>
        </row>
        <row r="352">
          <cell r="G352" t="str">
            <v>30 11</v>
          </cell>
          <cell r="H352" t="str">
            <v>H. Vũ Quang, Hà Tĩnh</v>
          </cell>
        </row>
        <row r="353">
          <cell r="G353" t="str">
            <v>30 12</v>
          </cell>
          <cell r="H353" t="str">
            <v>H. Lộc Hà, Hà Tĩnh</v>
          </cell>
        </row>
        <row r="354">
          <cell r="G354" t="str">
            <v>30 13</v>
          </cell>
          <cell r="H354" t="str">
            <v>TX Kỳ Anh, Hà Tĩnh</v>
          </cell>
        </row>
        <row r="355">
          <cell r="G355" t="str">
            <v>31 01</v>
          </cell>
          <cell r="H355" t="str">
            <v>Tp Đồng Hới, Quảng Bình</v>
          </cell>
        </row>
        <row r="356">
          <cell r="G356" t="str">
            <v>31 02</v>
          </cell>
          <cell r="H356" t="str">
            <v>H. Tuyên Hóa, Quảng Bình</v>
          </cell>
        </row>
        <row r="357">
          <cell r="G357" t="str">
            <v>31 03</v>
          </cell>
          <cell r="H357" t="str">
            <v>H. Minh Hóa, Quảng Bình</v>
          </cell>
        </row>
        <row r="358">
          <cell r="G358" t="str">
            <v>31 04</v>
          </cell>
          <cell r="H358" t="str">
            <v>H. Quảng Trạch, Quảng Bình</v>
          </cell>
        </row>
        <row r="359">
          <cell r="G359" t="str">
            <v>31 05</v>
          </cell>
          <cell r="H359" t="str">
            <v>H. Bố Trạch, Quảng Bình</v>
          </cell>
        </row>
        <row r="360">
          <cell r="G360" t="str">
            <v>31 06</v>
          </cell>
          <cell r="H360" t="str">
            <v>H. Quảng Ninh, Quảng Bình</v>
          </cell>
        </row>
        <row r="361">
          <cell r="G361" t="str">
            <v>31 07</v>
          </cell>
          <cell r="H361" t="str">
            <v>H. Lệ Thủy, Quảng Bình</v>
          </cell>
        </row>
        <row r="362">
          <cell r="G362" t="str">
            <v>31 08</v>
          </cell>
          <cell r="H362" t="str">
            <v>TX Ba Đồn, Quảng Bình</v>
          </cell>
        </row>
        <row r="363">
          <cell r="G363" t="str">
            <v>32 01</v>
          </cell>
          <cell r="H363" t="str">
            <v>Tp Đông Hà, Quảng Trị</v>
          </cell>
        </row>
        <row r="364">
          <cell r="G364" t="str">
            <v>32 02</v>
          </cell>
          <cell r="H364" t="str">
            <v>TX Quảng Trị, Quảng Trị</v>
          </cell>
        </row>
        <row r="365">
          <cell r="G365" t="str">
            <v>32 03</v>
          </cell>
          <cell r="H365" t="str">
            <v>H. Vĩnh Linh, Quảng Trị</v>
          </cell>
        </row>
        <row r="366">
          <cell r="G366" t="str">
            <v>32 04</v>
          </cell>
          <cell r="H366" t="str">
            <v>H. Gio Linh, Quảng Trị</v>
          </cell>
        </row>
        <row r="367">
          <cell r="G367" t="str">
            <v>32 05</v>
          </cell>
          <cell r="H367" t="str">
            <v>H. Cam Lộ, Quảng Trị</v>
          </cell>
        </row>
        <row r="368">
          <cell r="G368" t="str">
            <v>32 06</v>
          </cell>
          <cell r="H368" t="str">
            <v>H. Triệu Phong, Quảng Trị</v>
          </cell>
        </row>
        <row r="369">
          <cell r="G369" t="str">
            <v>32 07</v>
          </cell>
          <cell r="H369" t="str">
            <v>H. Hải Lăng, Quảng Trị</v>
          </cell>
        </row>
        <row r="370">
          <cell r="G370" t="str">
            <v>32 08</v>
          </cell>
          <cell r="H370" t="str">
            <v>H. Hướng Hóa, Quảng Trị</v>
          </cell>
        </row>
        <row r="371">
          <cell r="G371" t="str">
            <v>32 09</v>
          </cell>
          <cell r="H371" t="str">
            <v>H. Đakrông, Quảng Trị</v>
          </cell>
        </row>
        <row r="372">
          <cell r="G372" t="str">
            <v>32 10</v>
          </cell>
          <cell r="H372" t="str">
            <v>H. đảo Cồn Cỏ, Quảng Trị</v>
          </cell>
        </row>
        <row r="373">
          <cell r="G373" t="str">
            <v>33 01</v>
          </cell>
          <cell r="H373" t="str">
            <v>Tp Huế, T.Thiên-Huế</v>
          </cell>
        </row>
        <row r="374">
          <cell r="G374" t="str">
            <v>33 02</v>
          </cell>
          <cell r="H374" t="str">
            <v>H. Phong Điền, T.Thiên-Huế</v>
          </cell>
        </row>
        <row r="375">
          <cell r="G375" t="str">
            <v>33 03</v>
          </cell>
          <cell r="H375" t="str">
            <v>H. Quảng Điền, T.Thiên-Huế</v>
          </cell>
        </row>
        <row r="376">
          <cell r="G376" t="str">
            <v>33 04</v>
          </cell>
          <cell r="H376" t="str">
            <v>TX Hương Trà, T.Thiên-Huế</v>
          </cell>
        </row>
        <row r="377">
          <cell r="G377" t="str">
            <v>33 05</v>
          </cell>
          <cell r="H377" t="str">
            <v>H. Phú Vang, T.Thiên-Huế</v>
          </cell>
        </row>
        <row r="378">
          <cell r="G378" t="str">
            <v>33 06</v>
          </cell>
          <cell r="H378" t="str">
            <v>TX Hương Thủy, T.Thiên-Huế</v>
          </cell>
        </row>
        <row r="379">
          <cell r="G379" t="str">
            <v>33 07</v>
          </cell>
          <cell r="H379" t="str">
            <v>H. Phú Lộc, T.Thiên-Huế</v>
          </cell>
        </row>
        <row r="380">
          <cell r="G380" t="str">
            <v>33 08</v>
          </cell>
          <cell r="H380" t="str">
            <v>H. Nam Đông, T.Thiên-Huế</v>
          </cell>
        </row>
        <row r="381">
          <cell r="G381" t="str">
            <v>33 09</v>
          </cell>
          <cell r="H381" t="str">
            <v>H. A Lưới, T.Thiên-Huế</v>
          </cell>
        </row>
        <row r="382">
          <cell r="G382" t="str">
            <v>34 01</v>
          </cell>
          <cell r="H382" t="str">
            <v>Tp Tam Kỳ, Quảng Nam</v>
          </cell>
        </row>
        <row r="383">
          <cell r="G383" t="str">
            <v>34 02</v>
          </cell>
          <cell r="H383" t="str">
            <v>Tp Hội An, Quảng Nam</v>
          </cell>
        </row>
        <row r="384">
          <cell r="G384" t="str">
            <v>34 03</v>
          </cell>
          <cell r="H384" t="str">
            <v>H. Duy Xuyên, Quảng Nam</v>
          </cell>
        </row>
        <row r="385">
          <cell r="G385" t="str">
            <v>34 04</v>
          </cell>
          <cell r="H385" t="str">
            <v>TX Điện Bàn, Quảng Nam</v>
          </cell>
        </row>
        <row r="386">
          <cell r="G386" t="str">
            <v>34 05</v>
          </cell>
          <cell r="H386" t="str">
            <v>H. Đại Lộc, Quảng Nam</v>
          </cell>
        </row>
        <row r="387">
          <cell r="G387" t="str">
            <v>34 06</v>
          </cell>
          <cell r="H387" t="str">
            <v>H. Quế Sơn, Quảng Nam</v>
          </cell>
        </row>
        <row r="388">
          <cell r="G388" t="str">
            <v>34 07</v>
          </cell>
          <cell r="H388" t="str">
            <v>H. Hiệp Đức, Quảng Nam</v>
          </cell>
        </row>
        <row r="389">
          <cell r="G389" t="str">
            <v>34 08</v>
          </cell>
          <cell r="H389" t="str">
            <v>H. Thăng Bình, Quảng Nam</v>
          </cell>
        </row>
        <row r="390">
          <cell r="G390" t="str">
            <v>34 09</v>
          </cell>
          <cell r="H390" t="str">
            <v>H. Núi Thành, Quảng Nam</v>
          </cell>
        </row>
        <row r="391">
          <cell r="G391" t="str">
            <v>34 10</v>
          </cell>
          <cell r="H391" t="str">
            <v>H. Tiên Phước, Quảng Nam</v>
          </cell>
        </row>
        <row r="392">
          <cell r="G392" t="str">
            <v>34 11</v>
          </cell>
          <cell r="H392" t="str">
            <v>H. Bắc Trà My, Quảng Nam</v>
          </cell>
        </row>
        <row r="393">
          <cell r="G393" t="str">
            <v>34 12</v>
          </cell>
          <cell r="H393" t="str">
            <v>H. Đông Giang, Quảng Nam</v>
          </cell>
        </row>
        <row r="394">
          <cell r="G394" t="str">
            <v>34 13</v>
          </cell>
          <cell r="H394" t="str">
            <v>H. Nam Giang, Quảng Nam</v>
          </cell>
        </row>
        <row r="395">
          <cell r="G395" t="str">
            <v>34 14</v>
          </cell>
          <cell r="H395" t="str">
            <v>H. Phước Sơn, Quảng Nam</v>
          </cell>
        </row>
        <row r="396">
          <cell r="G396" t="str">
            <v>34 15</v>
          </cell>
          <cell r="H396" t="str">
            <v>H. Nam Trà My, Quảng Nam</v>
          </cell>
        </row>
        <row r="397">
          <cell r="G397" t="str">
            <v>34 16</v>
          </cell>
          <cell r="H397" t="str">
            <v>H. Tây Giang, Quảng Nam</v>
          </cell>
        </row>
        <row r="398">
          <cell r="G398" t="str">
            <v>34 17</v>
          </cell>
          <cell r="H398" t="str">
            <v>H. Phú Ninh, Quảng Nam</v>
          </cell>
        </row>
        <row r="399">
          <cell r="G399" t="str">
            <v>34 18</v>
          </cell>
          <cell r="H399" t="str">
            <v>H. Nông Sơn, Quảng Nam</v>
          </cell>
        </row>
        <row r="400">
          <cell r="G400" t="str">
            <v>35 01</v>
          </cell>
          <cell r="H400" t="str">
            <v>H. Bình Sơn, Quảng Ngãi</v>
          </cell>
        </row>
        <row r="401">
          <cell r="G401" t="str">
            <v>35 02</v>
          </cell>
          <cell r="H401" t="str">
            <v>H. Sơn Tịnh, Quảng Ngãi</v>
          </cell>
        </row>
        <row r="402">
          <cell r="G402" t="str">
            <v>35 03</v>
          </cell>
          <cell r="H402" t="str">
            <v>Tp Quảng Ngãi, Quảng Ngãi</v>
          </cell>
        </row>
        <row r="403">
          <cell r="G403" t="str">
            <v>35 04</v>
          </cell>
          <cell r="H403" t="str">
            <v>H. Tư Nghĩa, Quảng Ngãi</v>
          </cell>
        </row>
        <row r="404">
          <cell r="G404" t="str">
            <v>35 05</v>
          </cell>
          <cell r="H404" t="str">
            <v>H. Nghĩa Hành, Quảng Ngãi</v>
          </cell>
        </row>
        <row r="405">
          <cell r="G405" t="str">
            <v>35 06</v>
          </cell>
          <cell r="H405" t="str">
            <v>H. Mộ Đức, Quảng Ngãi</v>
          </cell>
        </row>
        <row r="406">
          <cell r="G406" t="str">
            <v>35 07</v>
          </cell>
          <cell r="H406" t="str">
            <v>H. Đức phổ, Quảng Ngãi</v>
          </cell>
        </row>
        <row r="407">
          <cell r="G407" t="str">
            <v>35 08</v>
          </cell>
          <cell r="H407" t="str">
            <v>H. Ba Tơ, Quảng Ngãi</v>
          </cell>
        </row>
        <row r="408">
          <cell r="G408" t="str">
            <v>35 09</v>
          </cell>
          <cell r="H408" t="str">
            <v>H. Minh Long, Quảng Ngãi</v>
          </cell>
        </row>
        <row r="409">
          <cell r="G409" t="str">
            <v>35 10</v>
          </cell>
          <cell r="H409" t="str">
            <v>H. Sơn Hà, Quảng Ngãi</v>
          </cell>
        </row>
        <row r="410">
          <cell r="G410" t="str">
            <v>35 11</v>
          </cell>
          <cell r="H410" t="str">
            <v>H. Sơn Tây, Quảng Ngãi</v>
          </cell>
        </row>
        <row r="411">
          <cell r="G411" t="str">
            <v>35 12</v>
          </cell>
          <cell r="H411" t="str">
            <v>H. Trà Bồng, Quảng Ngãi</v>
          </cell>
        </row>
        <row r="412">
          <cell r="G412" t="str">
            <v>35 13</v>
          </cell>
          <cell r="H412" t="str">
            <v>H. Tây Trà, Quảng Ngãi</v>
          </cell>
        </row>
        <row r="413">
          <cell r="G413" t="str">
            <v>35 14</v>
          </cell>
          <cell r="H413" t="str">
            <v>H. Lý Sơn, Quảng Ngãi</v>
          </cell>
        </row>
        <row r="414">
          <cell r="G414" t="str">
            <v>36 01</v>
          </cell>
          <cell r="H414" t="str">
            <v>Tp Kon Tum, Kon Tum</v>
          </cell>
        </row>
        <row r="415">
          <cell r="G415" t="str">
            <v>36 02</v>
          </cell>
          <cell r="H415" t="str">
            <v>H. Đăk Glei, Kon Tum</v>
          </cell>
        </row>
        <row r="416">
          <cell r="G416" t="str">
            <v>36 03</v>
          </cell>
          <cell r="H416" t="str">
            <v>H. Ngọc Hồi, Kon Tum</v>
          </cell>
        </row>
        <row r="417">
          <cell r="G417" t="str">
            <v>36 04</v>
          </cell>
          <cell r="H417" t="str">
            <v>H. Đăk Tô, Kon Tum</v>
          </cell>
        </row>
        <row r="418">
          <cell r="G418" t="str">
            <v>36 05</v>
          </cell>
          <cell r="H418" t="str">
            <v>H. Sa Thầy, Kon Tum</v>
          </cell>
        </row>
        <row r="419">
          <cell r="G419" t="str">
            <v>36 06</v>
          </cell>
          <cell r="H419" t="str">
            <v>H. Kon Plông, Kon Tum</v>
          </cell>
        </row>
        <row r="420">
          <cell r="G420" t="str">
            <v>36 07</v>
          </cell>
          <cell r="H420" t="str">
            <v>H. Đăk Hà, Kon Tum</v>
          </cell>
        </row>
        <row r="421">
          <cell r="G421" t="str">
            <v>36 08</v>
          </cell>
          <cell r="H421" t="str">
            <v>H. Kon Rẫy, Kon Tum</v>
          </cell>
        </row>
        <row r="422">
          <cell r="G422" t="str">
            <v>36 09</v>
          </cell>
          <cell r="H422" t="str">
            <v>H. Tu Mơ Rông, Kon Tum</v>
          </cell>
        </row>
        <row r="423">
          <cell r="G423" t="str">
            <v>37 01</v>
          </cell>
          <cell r="H423" t="str">
            <v>Tp Quy Nhơn, Bình Định</v>
          </cell>
        </row>
        <row r="424">
          <cell r="G424" t="str">
            <v>37 02</v>
          </cell>
          <cell r="H424" t="str">
            <v>H. An Lão, Bình Định</v>
          </cell>
        </row>
        <row r="425">
          <cell r="G425" t="str">
            <v>37 03</v>
          </cell>
          <cell r="H425" t="str">
            <v>H. Hoài Ân, Bình Định</v>
          </cell>
        </row>
        <row r="426">
          <cell r="G426" t="str">
            <v>37 04</v>
          </cell>
          <cell r="H426" t="str">
            <v>H. Hoài Nhơn, Bình Định</v>
          </cell>
        </row>
        <row r="427">
          <cell r="G427" t="str">
            <v>37 05</v>
          </cell>
          <cell r="H427" t="str">
            <v>H. Phù Mỹ, Bình Định</v>
          </cell>
        </row>
        <row r="428">
          <cell r="G428" t="str">
            <v>37 06</v>
          </cell>
          <cell r="H428" t="str">
            <v>H. Phù Cát, Bình Định</v>
          </cell>
        </row>
        <row r="429">
          <cell r="G429" t="str">
            <v>37 07</v>
          </cell>
          <cell r="H429" t="str">
            <v>H. Vĩnh Thạnh, Bình Định</v>
          </cell>
        </row>
        <row r="430">
          <cell r="G430" t="str">
            <v>37 08</v>
          </cell>
          <cell r="H430" t="str">
            <v>H. Tây Sơn, Bình Định</v>
          </cell>
        </row>
        <row r="431">
          <cell r="G431" t="str">
            <v>37 09</v>
          </cell>
          <cell r="H431" t="str">
            <v>H. Vân Canh, Bình Định</v>
          </cell>
        </row>
        <row r="432">
          <cell r="G432" t="str">
            <v>37 10</v>
          </cell>
          <cell r="H432" t="str">
            <v>TX An Nhơn, Bình Định</v>
          </cell>
        </row>
        <row r="433">
          <cell r="G433" t="str">
            <v>37 11</v>
          </cell>
          <cell r="H433" t="str">
            <v>H. Tuy Phước, Bình Định</v>
          </cell>
        </row>
        <row r="434">
          <cell r="G434" t="str">
            <v>38 01</v>
          </cell>
          <cell r="H434" t="str">
            <v>Tp Pleiku, Gia Lai</v>
          </cell>
        </row>
        <row r="435">
          <cell r="G435" t="str">
            <v>38 02</v>
          </cell>
          <cell r="H435" t="str">
            <v>H. Chư Păh, Gia Lai</v>
          </cell>
        </row>
        <row r="436">
          <cell r="G436" t="str">
            <v>38 03</v>
          </cell>
          <cell r="H436" t="str">
            <v>H. Mang Yang, Gia Lai</v>
          </cell>
        </row>
        <row r="437">
          <cell r="G437" t="str">
            <v>38 04</v>
          </cell>
          <cell r="H437" t="str">
            <v>H. KBang, Gia Lai</v>
          </cell>
        </row>
        <row r="438">
          <cell r="G438" t="str">
            <v>38 05</v>
          </cell>
          <cell r="H438" t="str">
            <v>TX An Khê, Gia Lai</v>
          </cell>
        </row>
        <row r="439">
          <cell r="G439" t="str">
            <v>38 06</v>
          </cell>
          <cell r="H439" t="str">
            <v>H. Kông Chro, Gia Lai</v>
          </cell>
        </row>
        <row r="440">
          <cell r="G440" t="str">
            <v>38 07</v>
          </cell>
          <cell r="H440" t="str">
            <v>H. Đức Cơ, Gia Lai</v>
          </cell>
        </row>
        <row r="441">
          <cell r="G441" t="str">
            <v>38 08</v>
          </cell>
          <cell r="H441" t="str">
            <v>H. Chư Prông, Gia Lai</v>
          </cell>
        </row>
        <row r="442">
          <cell r="G442" t="str">
            <v>38 09</v>
          </cell>
          <cell r="H442" t="str">
            <v>H. Chư Sê, Gia Lai</v>
          </cell>
        </row>
        <row r="443">
          <cell r="G443" t="str">
            <v>38 10</v>
          </cell>
          <cell r="H443" t="str">
            <v>TX Ayun Pa, Gia Lai</v>
          </cell>
        </row>
        <row r="444">
          <cell r="G444" t="str">
            <v>38 11</v>
          </cell>
          <cell r="H444" t="str">
            <v>H. Krông Pa, Gia Lai</v>
          </cell>
        </row>
        <row r="445">
          <cell r="G445" t="str">
            <v>38 12</v>
          </cell>
          <cell r="H445" t="str">
            <v>H. Ia Grai, Gia Lai</v>
          </cell>
        </row>
        <row r="446">
          <cell r="G446" t="str">
            <v>38 13</v>
          </cell>
          <cell r="H446" t="str">
            <v>H. Đak Đoa, Gia Lai</v>
          </cell>
        </row>
        <row r="447">
          <cell r="G447" t="str">
            <v>38 14</v>
          </cell>
          <cell r="H447" t="str">
            <v>H. Ia Pa, Gia Lai</v>
          </cell>
        </row>
        <row r="448">
          <cell r="G448" t="str">
            <v>38 15</v>
          </cell>
          <cell r="H448" t="str">
            <v>H. Đak Pơ, Gia Lai</v>
          </cell>
        </row>
        <row r="449">
          <cell r="G449" t="str">
            <v>38 16</v>
          </cell>
          <cell r="H449" t="str">
            <v>H. Phú Thiện, Gia Lai</v>
          </cell>
        </row>
        <row r="450">
          <cell r="G450" t="str">
            <v>38 17</v>
          </cell>
          <cell r="H450" t="str">
            <v>H. Chư Pưh, Gia Lai</v>
          </cell>
        </row>
        <row r="451">
          <cell r="G451" t="str">
            <v>39 01</v>
          </cell>
          <cell r="H451" t="str">
            <v>Tp Tuy Hòa, Phú Yên</v>
          </cell>
        </row>
        <row r="452">
          <cell r="G452" t="str">
            <v>39 02</v>
          </cell>
          <cell r="H452" t="str">
            <v>H. Đồng Xuân, Phú Yên</v>
          </cell>
        </row>
        <row r="453">
          <cell r="G453" t="str">
            <v>39 03</v>
          </cell>
          <cell r="H453" t="str">
            <v>TX Sông Cầu, Phú Yên</v>
          </cell>
        </row>
        <row r="454">
          <cell r="G454" t="str">
            <v>39 04</v>
          </cell>
          <cell r="H454" t="str">
            <v>H. Tuy An, Phú Yên</v>
          </cell>
        </row>
        <row r="455">
          <cell r="G455" t="str">
            <v>39 05</v>
          </cell>
          <cell r="H455" t="str">
            <v>H. Sơn Hòa, Phú Yên</v>
          </cell>
        </row>
        <row r="456">
          <cell r="G456" t="str">
            <v>39 06</v>
          </cell>
          <cell r="H456" t="str">
            <v>H. Sông Hinh, Phú Yên</v>
          </cell>
        </row>
        <row r="457">
          <cell r="G457" t="str">
            <v>39 07</v>
          </cell>
          <cell r="H457" t="str">
            <v>H. Đông Hòa, Phú Yên</v>
          </cell>
        </row>
        <row r="458">
          <cell r="G458" t="str">
            <v>39 08</v>
          </cell>
          <cell r="H458" t="str">
            <v>H. Phú Hòa, Phú Yên</v>
          </cell>
        </row>
        <row r="459">
          <cell r="G459" t="str">
            <v>39 09</v>
          </cell>
          <cell r="H459" t="str">
            <v>H. Tây Hòa, Phú Yên</v>
          </cell>
        </row>
        <row r="460">
          <cell r="G460" t="str">
            <v>40 01</v>
          </cell>
          <cell r="H460" t="str">
            <v>Tp Buôn Ma Thuột, Đắk Lắk</v>
          </cell>
        </row>
        <row r="461">
          <cell r="G461" t="str">
            <v>40 02</v>
          </cell>
          <cell r="H461" t="str">
            <v>H. Ea H'Leo, Đắk Lắk</v>
          </cell>
        </row>
        <row r="462">
          <cell r="G462" t="str">
            <v>40 03</v>
          </cell>
          <cell r="H462" t="str">
            <v>H. Krông Buk, Đắk Lắk</v>
          </cell>
        </row>
        <row r="463">
          <cell r="G463" t="str">
            <v>40 04</v>
          </cell>
          <cell r="H463" t="str">
            <v>H. Krông Năng, Đắk Lắk</v>
          </cell>
        </row>
        <row r="464">
          <cell r="G464" t="str">
            <v>40 05</v>
          </cell>
          <cell r="H464" t="str">
            <v>H. Ea Súp, Đắk Lắk</v>
          </cell>
        </row>
        <row r="465">
          <cell r="G465" t="str">
            <v>40 06</v>
          </cell>
          <cell r="H465" t="str">
            <v>H. Cư M'gar, Đắk Lắk</v>
          </cell>
        </row>
        <row r="466">
          <cell r="G466" t="str">
            <v>40 07</v>
          </cell>
          <cell r="H466" t="str">
            <v>H. Krông Pắc, Đắk Lắk</v>
          </cell>
        </row>
        <row r="467">
          <cell r="G467" t="str">
            <v>40 08</v>
          </cell>
          <cell r="H467" t="str">
            <v>H. Ea Kar, Đắk Lắk</v>
          </cell>
        </row>
        <row r="468">
          <cell r="G468" t="str">
            <v>40 09</v>
          </cell>
          <cell r="H468" t="str">
            <v>H. M'Đrắk, Đắk Lắk</v>
          </cell>
        </row>
        <row r="469">
          <cell r="G469" t="str">
            <v>40 10</v>
          </cell>
          <cell r="H469" t="str">
            <v>H. Krông Ana, Đắk Lắk</v>
          </cell>
        </row>
        <row r="470">
          <cell r="G470" t="str">
            <v>40 11</v>
          </cell>
          <cell r="H470" t="str">
            <v>H. Krông Bông, Đắk Lắk</v>
          </cell>
        </row>
        <row r="471">
          <cell r="G471" t="str">
            <v>40 12</v>
          </cell>
          <cell r="H471" t="str">
            <v>H. Lắk, Đắk Lắk</v>
          </cell>
        </row>
        <row r="472">
          <cell r="G472" t="str">
            <v>40 13</v>
          </cell>
          <cell r="H472" t="str">
            <v>H. Buôn Đôn, Đắk Lắk</v>
          </cell>
        </row>
        <row r="473">
          <cell r="G473" t="str">
            <v>40 14</v>
          </cell>
          <cell r="H473" t="str">
            <v>H. Cư Kuin, Đắk Lắk</v>
          </cell>
        </row>
        <row r="474">
          <cell r="G474" t="str">
            <v>40 15</v>
          </cell>
          <cell r="H474" t="str">
            <v>TX Buôn Hồ, Đắk Lắk</v>
          </cell>
        </row>
        <row r="475">
          <cell r="G475" t="str">
            <v>41 01</v>
          </cell>
          <cell r="H475" t="str">
            <v>Tp Nha Trang, Khánh Hoà</v>
          </cell>
        </row>
        <row r="476">
          <cell r="G476" t="str">
            <v>41 02</v>
          </cell>
          <cell r="H476" t="str">
            <v>H. Vạn Ninh, Khánh Hoà</v>
          </cell>
        </row>
        <row r="477">
          <cell r="G477" t="str">
            <v>41 03</v>
          </cell>
          <cell r="H477" t="str">
            <v>TX Ninh Hòa, Khánh Hoà</v>
          </cell>
        </row>
        <row r="478">
          <cell r="G478" t="str">
            <v>41 04</v>
          </cell>
          <cell r="H478" t="str">
            <v>H. Diên Khánh, Khánh Hoà</v>
          </cell>
        </row>
        <row r="479">
          <cell r="G479" t="str">
            <v>41 05</v>
          </cell>
          <cell r="H479" t="str">
            <v>H. Khánh Vĩnh, Khánh Hoà</v>
          </cell>
        </row>
        <row r="480">
          <cell r="G480" t="str">
            <v>41 06</v>
          </cell>
          <cell r="H480" t="str">
            <v>Tp Cam Ranh, Khánh Hoà</v>
          </cell>
        </row>
        <row r="481">
          <cell r="G481" t="str">
            <v>41 07</v>
          </cell>
          <cell r="H481" t="str">
            <v>H. Khánh Sơn, Khánh Hoà</v>
          </cell>
        </row>
        <row r="482">
          <cell r="G482" t="str">
            <v>41 09</v>
          </cell>
          <cell r="H482" t="str">
            <v>H. Cam Lâm, Khánh Hoà</v>
          </cell>
        </row>
        <row r="483">
          <cell r="G483" t="str">
            <v>42 01</v>
          </cell>
          <cell r="H483" t="str">
            <v>Tp Đà Lạt, Lâm Đồng</v>
          </cell>
        </row>
        <row r="484">
          <cell r="G484" t="str">
            <v>42 02</v>
          </cell>
          <cell r="H484" t="str">
            <v>Tp Bảo Lộc, Lâm Đồng</v>
          </cell>
        </row>
        <row r="485">
          <cell r="G485" t="str">
            <v>42 03</v>
          </cell>
          <cell r="H485" t="str">
            <v>H. Đức Trọng, Lâm Đồng</v>
          </cell>
        </row>
        <row r="486">
          <cell r="G486" t="str">
            <v>42 04</v>
          </cell>
          <cell r="H486" t="str">
            <v>H. Di Linh, Lâm Đồng</v>
          </cell>
        </row>
        <row r="487">
          <cell r="G487" t="str">
            <v>42 05</v>
          </cell>
          <cell r="H487" t="str">
            <v>H. Đơn Dương, Lâm Đồng</v>
          </cell>
        </row>
        <row r="488">
          <cell r="G488" t="str">
            <v>42 06</v>
          </cell>
          <cell r="H488" t="str">
            <v>H. Lạc Dương, Lâm Đồng</v>
          </cell>
        </row>
        <row r="489">
          <cell r="G489" t="str">
            <v>42 07</v>
          </cell>
          <cell r="H489" t="str">
            <v>H. Đạ Huoai, Lâm Đồng</v>
          </cell>
        </row>
        <row r="490">
          <cell r="G490" t="str">
            <v>42 08</v>
          </cell>
          <cell r="H490" t="str">
            <v>H. Đạ Tẻh, Lâm Đồng</v>
          </cell>
        </row>
        <row r="491">
          <cell r="G491" t="str">
            <v>42 09</v>
          </cell>
          <cell r="H491" t="str">
            <v>H. Cát Tiên, Lâm Đồng</v>
          </cell>
        </row>
        <row r="492">
          <cell r="G492" t="str">
            <v>42 10</v>
          </cell>
          <cell r="H492" t="str">
            <v>H. Lâm Hà, Lâm Đồng</v>
          </cell>
        </row>
        <row r="493">
          <cell r="G493" t="str">
            <v>42 11</v>
          </cell>
          <cell r="H493" t="str">
            <v>H. Bảo Lâm, Lâm Đồng</v>
          </cell>
        </row>
        <row r="494">
          <cell r="G494" t="str">
            <v>42 12</v>
          </cell>
          <cell r="H494" t="str">
            <v>H. Đam Rông, Lâm Đồng</v>
          </cell>
        </row>
        <row r="495">
          <cell r="G495" t="str">
            <v>43 01</v>
          </cell>
          <cell r="H495" t="str">
            <v>TX Đồng Xoài, Bình Phước</v>
          </cell>
        </row>
        <row r="496">
          <cell r="G496" t="str">
            <v>43 02</v>
          </cell>
          <cell r="H496" t="str">
            <v>H. Đồng Phú, Bình Phước</v>
          </cell>
        </row>
        <row r="497">
          <cell r="G497" t="str">
            <v>43 03</v>
          </cell>
          <cell r="H497" t="str">
            <v>H. Chơn Thành, Bình Phước</v>
          </cell>
        </row>
        <row r="498">
          <cell r="G498" t="str">
            <v>43 04</v>
          </cell>
          <cell r="H498" t="str">
            <v>TX Bình Long, Bình Phước</v>
          </cell>
        </row>
        <row r="499">
          <cell r="G499" t="str">
            <v>43 05</v>
          </cell>
          <cell r="H499" t="str">
            <v>H. Lộc Ninh, Bình Phước</v>
          </cell>
        </row>
        <row r="500">
          <cell r="G500" t="str">
            <v>43 06</v>
          </cell>
          <cell r="H500" t="str">
            <v>H. Bù Đốp, Bình Phước</v>
          </cell>
        </row>
        <row r="501">
          <cell r="G501" t="str">
            <v>43 07</v>
          </cell>
          <cell r="H501" t="str">
            <v>TX Phước Long, Bình Phước</v>
          </cell>
        </row>
        <row r="502">
          <cell r="G502" t="str">
            <v>43 08</v>
          </cell>
          <cell r="H502" t="str">
            <v>H. Bù Đăng, Bình Phước</v>
          </cell>
        </row>
        <row r="503">
          <cell r="G503" t="str">
            <v>43 09</v>
          </cell>
          <cell r="H503" t="str">
            <v>H. Hớn Quản, Bình Phước</v>
          </cell>
        </row>
        <row r="504">
          <cell r="G504" t="str">
            <v>43 10</v>
          </cell>
          <cell r="H504" t="str">
            <v>H. Bù Gia Mập, Bình Phước</v>
          </cell>
        </row>
        <row r="505">
          <cell r="G505" t="str">
            <v>43 11</v>
          </cell>
          <cell r="H505" t="str">
            <v>H. Phú Riềng, Bình Phước</v>
          </cell>
        </row>
        <row r="506">
          <cell r="G506" t="str">
            <v>44 01</v>
          </cell>
          <cell r="H506" t="str">
            <v>Tp Thủ Dầu Một, Bình Dương</v>
          </cell>
        </row>
        <row r="507">
          <cell r="G507" t="str">
            <v>44 02</v>
          </cell>
          <cell r="H507" t="str">
            <v>TX Bến Cát, Bình Dương</v>
          </cell>
        </row>
        <row r="508">
          <cell r="G508" t="str">
            <v>44 03</v>
          </cell>
          <cell r="H508" t="str">
            <v>TX Tân Uyên, Bình Dương</v>
          </cell>
        </row>
        <row r="509">
          <cell r="G509" t="str">
            <v>44 04</v>
          </cell>
          <cell r="H509" t="str">
            <v>TX Thuận An, Bình Dương</v>
          </cell>
        </row>
        <row r="510">
          <cell r="G510" t="str">
            <v>44 05</v>
          </cell>
          <cell r="H510" t="str">
            <v>TX Dĩ An, Bình Dương</v>
          </cell>
        </row>
        <row r="511">
          <cell r="G511" t="str">
            <v>44 06</v>
          </cell>
          <cell r="H511" t="str">
            <v>H. Phú Giáo, Bình Dương</v>
          </cell>
        </row>
        <row r="512">
          <cell r="G512" t="str">
            <v>44 07</v>
          </cell>
          <cell r="H512" t="str">
            <v>H. Dầu Tiếng, Bình Dương</v>
          </cell>
        </row>
        <row r="513">
          <cell r="G513" t="str">
            <v>44 08</v>
          </cell>
          <cell r="H513" t="str">
            <v>H. Bắc Tân Uyên, Bình Dương</v>
          </cell>
        </row>
        <row r="514">
          <cell r="G514" t="str">
            <v>44 09</v>
          </cell>
          <cell r="H514" t="str">
            <v>H. Bàu Bàng, Bình Dương</v>
          </cell>
        </row>
        <row r="515">
          <cell r="G515" t="str">
            <v>45 01</v>
          </cell>
          <cell r="H515" t="str">
            <v>Tp P.Rang-Tháp Chàm, Ninh Thuận</v>
          </cell>
        </row>
        <row r="516">
          <cell r="G516" t="str">
            <v>45 02</v>
          </cell>
          <cell r="H516" t="str">
            <v>H. Ninh Sơn, Ninh Thuận</v>
          </cell>
        </row>
        <row r="517">
          <cell r="G517" t="str">
            <v>45 03</v>
          </cell>
          <cell r="H517" t="str">
            <v>H. Ninh Hải, Ninh Thuận</v>
          </cell>
        </row>
        <row r="518">
          <cell r="G518" t="str">
            <v>45 04</v>
          </cell>
          <cell r="H518" t="str">
            <v>H. Ninh Phước, Ninh Thuận</v>
          </cell>
        </row>
        <row r="519">
          <cell r="G519" t="str">
            <v>45 05</v>
          </cell>
          <cell r="H519" t="str">
            <v>H. Bác Ái, Ninh Thuận</v>
          </cell>
        </row>
        <row r="520">
          <cell r="G520" t="str">
            <v>45 06</v>
          </cell>
          <cell r="H520" t="str">
            <v>H. Thuận Bắc, Ninh Thuận</v>
          </cell>
        </row>
        <row r="521">
          <cell r="G521" t="str">
            <v>45 07</v>
          </cell>
          <cell r="H521" t="str">
            <v>H. Thuận Nam, Ninh Thuận</v>
          </cell>
        </row>
        <row r="522">
          <cell r="G522" t="str">
            <v>46 01</v>
          </cell>
          <cell r="H522" t="str">
            <v>Tp Tây Ninh, Tây Ninh</v>
          </cell>
        </row>
        <row r="523">
          <cell r="G523" t="str">
            <v>46 02</v>
          </cell>
          <cell r="H523" t="str">
            <v>H. Tân Biên, Tây Ninh</v>
          </cell>
        </row>
        <row r="524">
          <cell r="G524" t="str">
            <v>46 03</v>
          </cell>
          <cell r="H524" t="str">
            <v>H. Tân Châu, Tây Ninh</v>
          </cell>
        </row>
        <row r="525">
          <cell r="G525" t="str">
            <v>46 04</v>
          </cell>
          <cell r="H525" t="str">
            <v>H. Dương Minh Châu, Tây Ninh</v>
          </cell>
        </row>
        <row r="526">
          <cell r="G526" t="str">
            <v>46 05</v>
          </cell>
          <cell r="H526" t="str">
            <v>H. Châu Thành, Tây Ninh</v>
          </cell>
        </row>
        <row r="527">
          <cell r="G527" t="str">
            <v>46 06</v>
          </cell>
          <cell r="H527" t="str">
            <v>H. Hòa Thành, Tây Ninh</v>
          </cell>
        </row>
        <row r="528">
          <cell r="G528" t="str">
            <v>46 07</v>
          </cell>
          <cell r="H528" t="str">
            <v>H. Bến Cầu, Tây Ninh</v>
          </cell>
        </row>
        <row r="529">
          <cell r="G529" t="str">
            <v>46 08</v>
          </cell>
          <cell r="H529" t="str">
            <v>H. Gò Dầu, Tây Ninh</v>
          </cell>
        </row>
        <row r="530">
          <cell r="G530" t="str">
            <v>46 09</v>
          </cell>
          <cell r="H530" t="str">
            <v>H. Trảng Bàng, Tây Ninh</v>
          </cell>
        </row>
        <row r="531">
          <cell r="G531" t="str">
            <v>47 01</v>
          </cell>
          <cell r="H531" t="str">
            <v>Tp Phan Thiết, Bình Thuận</v>
          </cell>
        </row>
        <row r="532">
          <cell r="G532" t="str">
            <v>47 02</v>
          </cell>
          <cell r="H532" t="str">
            <v>H. Tuy Phong, Bình Thuận</v>
          </cell>
        </row>
        <row r="533">
          <cell r="G533" t="str">
            <v>47 03</v>
          </cell>
          <cell r="H533" t="str">
            <v>H. Bắc Bình, Bình Thuận</v>
          </cell>
        </row>
        <row r="534">
          <cell r="G534" t="str">
            <v>47 04</v>
          </cell>
          <cell r="H534" t="str">
            <v>H. Hàm Thuận Bắc, Bình Thuận</v>
          </cell>
        </row>
        <row r="535">
          <cell r="G535" t="str">
            <v>47 05</v>
          </cell>
          <cell r="H535" t="str">
            <v>H. Hàm Thuận Nam, Bình Thuận</v>
          </cell>
        </row>
        <row r="536">
          <cell r="G536" t="str">
            <v>47 06</v>
          </cell>
          <cell r="H536" t="str">
            <v>H. Hàm Tân, Bình Thuận</v>
          </cell>
        </row>
        <row r="537">
          <cell r="G537" t="str">
            <v>47 07</v>
          </cell>
          <cell r="H537" t="str">
            <v>H. Đức Linh, Bình Thuận</v>
          </cell>
        </row>
        <row r="538">
          <cell r="G538" t="str">
            <v>47 08</v>
          </cell>
          <cell r="H538" t="str">
            <v>H. Tánh Linh, Bình Thuận</v>
          </cell>
        </row>
        <row r="539">
          <cell r="G539" t="str">
            <v>47 09</v>
          </cell>
          <cell r="H539" t="str">
            <v>H. Phú Quý, Bình Thuận</v>
          </cell>
        </row>
        <row r="540">
          <cell r="G540" t="str">
            <v>47 10</v>
          </cell>
          <cell r="H540" t="str">
            <v>TX La Gi, Bình Thuận</v>
          </cell>
        </row>
        <row r="541">
          <cell r="G541" t="str">
            <v>48 01</v>
          </cell>
          <cell r="H541" t="str">
            <v>Tp Biên Hòa, Đồng Nai</v>
          </cell>
        </row>
        <row r="542">
          <cell r="G542" t="str">
            <v>48 02</v>
          </cell>
          <cell r="H542" t="str">
            <v>H. Vĩnh Cửu, Đồng Nai</v>
          </cell>
        </row>
        <row r="543">
          <cell r="G543" t="str">
            <v>48 03</v>
          </cell>
          <cell r="H543" t="str">
            <v>H. Tân Phú, Đồng Nai</v>
          </cell>
        </row>
        <row r="544">
          <cell r="G544" t="str">
            <v>48 04</v>
          </cell>
          <cell r="H544" t="str">
            <v>H. Định Quán, Đồng Nai</v>
          </cell>
        </row>
        <row r="545">
          <cell r="G545" t="str">
            <v>48 05</v>
          </cell>
          <cell r="H545" t="str">
            <v>H. Thống Nhất, Đồng Nai</v>
          </cell>
        </row>
        <row r="546">
          <cell r="G546" t="str">
            <v>48 06</v>
          </cell>
          <cell r="H546" t="str">
            <v>TX Long Khánh, Đồng Nai</v>
          </cell>
        </row>
        <row r="547">
          <cell r="G547" t="str">
            <v>48 07</v>
          </cell>
          <cell r="H547" t="str">
            <v>H. Xuân Lộc, Đồng Nai</v>
          </cell>
        </row>
        <row r="548">
          <cell r="G548" t="str">
            <v>48 08</v>
          </cell>
          <cell r="H548" t="str">
            <v>H. Long Thành, Đồng Nai</v>
          </cell>
        </row>
        <row r="549">
          <cell r="G549" t="str">
            <v>48 09</v>
          </cell>
          <cell r="H549" t="str">
            <v>H. Nhơn Trạch, Đồng Nai</v>
          </cell>
        </row>
        <row r="550">
          <cell r="G550" t="str">
            <v>48 10</v>
          </cell>
          <cell r="H550" t="str">
            <v>H. Trảng Bom, Đồng Nai</v>
          </cell>
        </row>
        <row r="551">
          <cell r="G551" t="str">
            <v>48 11</v>
          </cell>
          <cell r="H551" t="str">
            <v>H. Cẩm Mỹ, Đồng Nai</v>
          </cell>
        </row>
        <row r="552">
          <cell r="G552" t="str">
            <v>49 01</v>
          </cell>
          <cell r="H552" t="str">
            <v>Tp Tân An, Long An</v>
          </cell>
        </row>
        <row r="553">
          <cell r="G553" t="str">
            <v>49 02</v>
          </cell>
          <cell r="H553" t="str">
            <v>H. Vĩnh Hưng, Long An</v>
          </cell>
        </row>
        <row r="554">
          <cell r="G554" t="str">
            <v>49 03</v>
          </cell>
          <cell r="H554" t="str">
            <v>H. Mộc Hóa, Long An</v>
          </cell>
        </row>
        <row r="555">
          <cell r="G555" t="str">
            <v>49 04</v>
          </cell>
          <cell r="H555" t="str">
            <v>H. Tân Thạnh, Long An</v>
          </cell>
        </row>
        <row r="556">
          <cell r="G556" t="str">
            <v>49 05</v>
          </cell>
          <cell r="H556" t="str">
            <v>H. Thạnh Hóa, Long An</v>
          </cell>
        </row>
        <row r="557">
          <cell r="G557" t="str">
            <v>49 06</v>
          </cell>
          <cell r="H557" t="str">
            <v>H. Đức Huệ, Long An</v>
          </cell>
        </row>
        <row r="558">
          <cell r="G558" t="str">
            <v>49 07</v>
          </cell>
          <cell r="H558" t="str">
            <v>H. Đức Hòa, Long An</v>
          </cell>
        </row>
        <row r="559">
          <cell r="G559" t="str">
            <v>49 08</v>
          </cell>
          <cell r="H559" t="str">
            <v>H. Bến Lức, Long An</v>
          </cell>
        </row>
        <row r="560">
          <cell r="G560" t="str">
            <v>49 09</v>
          </cell>
          <cell r="H560" t="str">
            <v>H. Thủ Thừa, Long An</v>
          </cell>
        </row>
        <row r="561">
          <cell r="G561" t="str">
            <v>49 10</v>
          </cell>
          <cell r="H561" t="str">
            <v>H. Châu Thành, Long An</v>
          </cell>
        </row>
        <row r="562">
          <cell r="G562" t="str">
            <v>49 11</v>
          </cell>
          <cell r="H562" t="str">
            <v>H. Tân Trụ, Long An</v>
          </cell>
        </row>
        <row r="563">
          <cell r="G563" t="str">
            <v>49 12</v>
          </cell>
          <cell r="H563" t="str">
            <v>H. Cần Đước, Long An</v>
          </cell>
        </row>
        <row r="564">
          <cell r="G564" t="str">
            <v>49 13</v>
          </cell>
          <cell r="H564" t="str">
            <v>H. Cần Giuộc, Long An</v>
          </cell>
        </row>
        <row r="565">
          <cell r="G565" t="str">
            <v>49 14</v>
          </cell>
          <cell r="H565" t="str">
            <v>H. Tân Hưng, Long An</v>
          </cell>
        </row>
        <row r="566">
          <cell r="G566" t="str">
            <v>49 15</v>
          </cell>
          <cell r="H566" t="str">
            <v>TX Kiến Tường, Long An</v>
          </cell>
        </row>
        <row r="567">
          <cell r="G567" t="str">
            <v>50 01</v>
          </cell>
          <cell r="H567" t="str">
            <v>H. Châu Thành, Đồng Tháp</v>
          </cell>
        </row>
        <row r="568">
          <cell r="G568" t="str">
            <v>50 02</v>
          </cell>
          <cell r="H568" t="str">
            <v>H. Lai Vung, Đồng Tháp</v>
          </cell>
        </row>
        <row r="569">
          <cell r="G569" t="str">
            <v>50 03</v>
          </cell>
          <cell r="H569" t="str">
            <v>H. Lấp Vò, Đồng Tháp</v>
          </cell>
        </row>
        <row r="570">
          <cell r="G570" t="str">
            <v>50 04</v>
          </cell>
          <cell r="H570" t="str">
            <v>Tp Sa Đéc, Đồng Tháp</v>
          </cell>
        </row>
        <row r="571">
          <cell r="G571" t="str">
            <v>50 05</v>
          </cell>
          <cell r="H571" t="str">
            <v>Tp Cao Lãnh, Đồng Tháp</v>
          </cell>
        </row>
        <row r="572">
          <cell r="G572" t="str">
            <v>50 06</v>
          </cell>
          <cell r="H572" t="str">
            <v>H. Cao Lãnh, Đồng Tháp</v>
          </cell>
        </row>
        <row r="573">
          <cell r="G573" t="str">
            <v>50 07</v>
          </cell>
          <cell r="H573" t="str">
            <v>H. Tháp Mười, Đồng Tháp</v>
          </cell>
        </row>
        <row r="574">
          <cell r="G574" t="str">
            <v>50 08</v>
          </cell>
          <cell r="H574" t="str">
            <v>H. Tam Nông, Đồng Tháp</v>
          </cell>
        </row>
        <row r="575">
          <cell r="G575" t="str">
            <v>50 09</v>
          </cell>
          <cell r="H575" t="str">
            <v>H. Thanh Bình, Đồng Tháp</v>
          </cell>
        </row>
        <row r="576">
          <cell r="G576" t="str">
            <v>50 10</v>
          </cell>
          <cell r="H576" t="str">
            <v>TX Hồng Ngự, Đồng Tháp</v>
          </cell>
        </row>
        <row r="577">
          <cell r="G577" t="str">
            <v>50 11</v>
          </cell>
          <cell r="H577" t="str">
            <v>H. Hồng Ngự, Đồng Tháp</v>
          </cell>
        </row>
        <row r="578">
          <cell r="G578" t="str">
            <v>50 12</v>
          </cell>
          <cell r="H578" t="str">
            <v>H. Tân Hồng, Đồng Tháp</v>
          </cell>
        </row>
        <row r="579">
          <cell r="G579" t="str">
            <v>51 01</v>
          </cell>
          <cell r="H579" t="str">
            <v>Tp Long Xuyên, An Giang</v>
          </cell>
        </row>
        <row r="580">
          <cell r="G580" t="str">
            <v>51 02</v>
          </cell>
          <cell r="H580" t="str">
            <v>Tp Châu Đốc, An Giang</v>
          </cell>
        </row>
        <row r="581">
          <cell r="G581" t="str">
            <v>51 03</v>
          </cell>
          <cell r="H581" t="str">
            <v>H. An Phú, An Giang</v>
          </cell>
        </row>
        <row r="582">
          <cell r="G582" t="str">
            <v>51 04</v>
          </cell>
          <cell r="H582" t="str">
            <v>TX Tân Châu, An Giang</v>
          </cell>
        </row>
        <row r="583">
          <cell r="G583" t="str">
            <v>51 05</v>
          </cell>
          <cell r="H583" t="str">
            <v>H. Phú Tân, An Giang</v>
          </cell>
        </row>
        <row r="584">
          <cell r="G584" t="str">
            <v>51 06</v>
          </cell>
          <cell r="H584" t="str">
            <v>H. Tịnh Biên, An Giang</v>
          </cell>
        </row>
        <row r="585">
          <cell r="G585" t="str">
            <v>51 07</v>
          </cell>
          <cell r="H585" t="str">
            <v>H. Tri Tôn, An Giang</v>
          </cell>
        </row>
        <row r="586">
          <cell r="G586" t="str">
            <v>51 08</v>
          </cell>
          <cell r="H586" t="str">
            <v>H. Châu Phú, An Giang</v>
          </cell>
        </row>
        <row r="587">
          <cell r="G587" t="str">
            <v>51 09</v>
          </cell>
          <cell r="H587" t="str">
            <v>H. Chợ Mới, An Giang</v>
          </cell>
        </row>
        <row r="588">
          <cell r="G588" t="str">
            <v>51 10</v>
          </cell>
          <cell r="H588" t="str">
            <v>H. Châu Thành, An Giang</v>
          </cell>
        </row>
        <row r="589">
          <cell r="G589" t="str">
            <v>51 11</v>
          </cell>
          <cell r="H589" t="str">
            <v>H. Thoại Sơn, An Giang</v>
          </cell>
        </row>
        <row r="590">
          <cell r="G590" t="str">
            <v>52 01</v>
          </cell>
          <cell r="H590" t="str">
            <v>Tp Vũng Tàu, B.Rịa-V.Tàu</v>
          </cell>
        </row>
        <row r="591">
          <cell r="G591" t="str">
            <v>52 02</v>
          </cell>
          <cell r="H591" t="str">
            <v>Tp Bà Rịa, B.Rịa-V.Tàu</v>
          </cell>
        </row>
        <row r="592">
          <cell r="G592" t="str">
            <v>52 03</v>
          </cell>
          <cell r="H592" t="str">
            <v>H. Xuyên Mộc, B.Rịa-V.Tàu</v>
          </cell>
        </row>
        <row r="593">
          <cell r="G593" t="str">
            <v>52 04</v>
          </cell>
          <cell r="H593" t="str">
            <v>H. Long Điền, B.Rịa-V.Tàu</v>
          </cell>
        </row>
        <row r="594">
          <cell r="G594" t="str">
            <v>52 05</v>
          </cell>
          <cell r="H594" t="str">
            <v>H. Côn Đảo, B.Rịa-V.Tàu</v>
          </cell>
        </row>
        <row r="595">
          <cell r="G595" t="str">
            <v>52 06</v>
          </cell>
          <cell r="H595" t="str">
            <v>H. Tân Thành, B.Rịa-V.Tàu</v>
          </cell>
        </row>
        <row r="596">
          <cell r="G596" t="str">
            <v>52 07</v>
          </cell>
          <cell r="H596" t="str">
            <v>H. Châu Đức, B.Rịa-V.Tàu</v>
          </cell>
        </row>
        <row r="597">
          <cell r="G597" t="str">
            <v>52 08</v>
          </cell>
          <cell r="H597" t="str">
            <v>H. Đất Đỏ, B.Rịa-V.Tàu</v>
          </cell>
        </row>
        <row r="598">
          <cell r="G598" t="str">
            <v>53 01</v>
          </cell>
          <cell r="H598" t="str">
            <v>Tp Mỹ Tho, Tiền Giang</v>
          </cell>
        </row>
        <row r="599">
          <cell r="G599" t="str">
            <v>53 02</v>
          </cell>
          <cell r="H599" t="str">
            <v>TX Gò Công, Tiền Giang</v>
          </cell>
        </row>
        <row r="600">
          <cell r="G600" t="str">
            <v>53 03</v>
          </cell>
          <cell r="H600" t="str">
            <v>H. Cái Bè, Tiền Giang</v>
          </cell>
        </row>
        <row r="601">
          <cell r="G601" t="str">
            <v>53 04</v>
          </cell>
          <cell r="H601" t="str">
            <v>H. Cai Lậy, Tiền Giang</v>
          </cell>
        </row>
        <row r="602">
          <cell r="G602" t="str">
            <v>53 05</v>
          </cell>
          <cell r="H602" t="str">
            <v>H. Châu Thành, Tiền Giang</v>
          </cell>
        </row>
        <row r="603">
          <cell r="G603" t="str">
            <v>53 06</v>
          </cell>
          <cell r="H603" t="str">
            <v>H. Chợ Gạo, Tiền Giang</v>
          </cell>
        </row>
        <row r="604">
          <cell r="G604" t="str">
            <v>53 07</v>
          </cell>
          <cell r="H604" t="str">
            <v>H. Gò Công Tây, Tiền Giang</v>
          </cell>
        </row>
        <row r="605">
          <cell r="G605" t="str">
            <v>53 08</v>
          </cell>
          <cell r="H605" t="str">
            <v>H. Gò Công Đông, Tiền Giang</v>
          </cell>
        </row>
        <row r="606">
          <cell r="G606" t="str">
            <v>53 09</v>
          </cell>
          <cell r="H606" t="str">
            <v>H. Tân Phước, Tiền Giang</v>
          </cell>
        </row>
        <row r="607">
          <cell r="G607" t="str">
            <v>53 10</v>
          </cell>
          <cell r="H607" t="str">
            <v>H. Tân Phú Đông, Tiền Giang</v>
          </cell>
        </row>
        <row r="608">
          <cell r="G608" t="str">
            <v>53 11</v>
          </cell>
          <cell r="H608" t="str">
            <v>TX Cai Lậy, Tiền Giang</v>
          </cell>
        </row>
        <row r="609">
          <cell r="G609" t="str">
            <v>54 01</v>
          </cell>
          <cell r="H609" t="str">
            <v>Tp Rạch Giá, Kiên Giang</v>
          </cell>
        </row>
        <row r="610">
          <cell r="G610" t="str">
            <v>54 02</v>
          </cell>
          <cell r="H610" t="str">
            <v>TX Hà Tiên, Kiên Giang</v>
          </cell>
        </row>
        <row r="611">
          <cell r="G611" t="str">
            <v>54 03</v>
          </cell>
          <cell r="H611" t="str">
            <v>H. Kiên Lương, Kiên Giang</v>
          </cell>
        </row>
        <row r="612">
          <cell r="G612" t="str">
            <v>54 04</v>
          </cell>
          <cell r="H612" t="str">
            <v>H. Hòn Đất, Kiên Giang</v>
          </cell>
        </row>
        <row r="613">
          <cell r="G613" t="str">
            <v>54 05</v>
          </cell>
          <cell r="H613" t="str">
            <v>H. Tân Hiệp, Kiên Giang</v>
          </cell>
        </row>
        <row r="614">
          <cell r="G614" t="str">
            <v>54 06</v>
          </cell>
          <cell r="H614" t="str">
            <v>H. Châu Thành, Kiên Giang</v>
          </cell>
        </row>
        <row r="615">
          <cell r="G615" t="str">
            <v>54 07</v>
          </cell>
          <cell r="H615" t="str">
            <v>H. Giồng Riềng, Kiên Giang</v>
          </cell>
        </row>
        <row r="616">
          <cell r="G616" t="str">
            <v>54 08</v>
          </cell>
          <cell r="H616" t="str">
            <v>H. Gò Quao, Kiên Giang</v>
          </cell>
        </row>
        <row r="617">
          <cell r="G617" t="str">
            <v>54 09</v>
          </cell>
          <cell r="H617" t="str">
            <v>H. An Biên, Kiên Giang</v>
          </cell>
        </row>
        <row r="618">
          <cell r="G618" t="str">
            <v>54 10</v>
          </cell>
          <cell r="H618" t="str">
            <v>H. An Minh, Kiên Giang</v>
          </cell>
        </row>
        <row r="619">
          <cell r="G619" t="str">
            <v>54 11</v>
          </cell>
          <cell r="H619" t="str">
            <v>H. Vĩnh Thuận, Kiên Giang</v>
          </cell>
        </row>
        <row r="620">
          <cell r="G620" t="str">
            <v>54 12</v>
          </cell>
          <cell r="H620" t="str">
            <v>H. Phú Quốc, Kiên Giang</v>
          </cell>
        </row>
        <row r="621">
          <cell r="G621" t="str">
            <v>54 13</v>
          </cell>
          <cell r="H621" t="str">
            <v>H. Kiên Hải, Kiên Giang</v>
          </cell>
        </row>
        <row r="622">
          <cell r="G622" t="str">
            <v>54 14</v>
          </cell>
          <cell r="H622" t="str">
            <v>H. U Minh Thượng, Kiên Giang</v>
          </cell>
        </row>
        <row r="623">
          <cell r="G623" t="str">
            <v>54 15</v>
          </cell>
          <cell r="H623" t="str">
            <v>H. Giang Thành, Kiên Giang</v>
          </cell>
        </row>
        <row r="624">
          <cell r="G624" t="str">
            <v>55 01</v>
          </cell>
          <cell r="H624" t="str">
            <v>Q. Ninh Kiều, Cần Thơ</v>
          </cell>
        </row>
        <row r="625">
          <cell r="G625" t="str">
            <v>55 02</v>
          </cell>
          <cell r="H625" t="str">
            <v>Q. Bình Thủy, Cần Thơ</v>
          </cell>
        </row>
        <row r="626">
          <cell r="G626" t="str">
            <v>55 03</v>
          </cell>
          <cell r="H626" t="str">
            <v>Q. Cái Răng, Cần Thơ</v>
          </cell>
        </row>
        <row r="627">
          <cell r="G627" t="str">
            <v>55 04</v>
          </cell>
          <cell r="H627" t="str">
            <v>Q. Ô Môn, Cần Thơ</v>
          </cell>
        </row>
        <row r="628">
          <cell r="G628" t="str">
            <v>55 05</v>
          </cell>
          <cell r="H628" t="str">
            <v>H. Phong Điền, Cần Thơ</v>
          </cell>
        </row>
        <row r="629">
          <cell r="G629" t="str">
            <v>55 06</v>
          </cell>
          <cell r="H629" t="str">
            <v>H. Cờ Đỏ, Cần Thơ</v>
          </cell>
        </row>
        <row r="630">
          <cell r="G630" t="str">
            <v>55 07</v>
          </cell>
          <cell r="H630" t="str">
            <v>H. Vĩnh Thạnh, Cần Thơ</v>
          </cell>
        </row>
        <row r="631">
          <cell r="G631" t="str">
            <v>55 08</v>
          </cell>
          <cell r="H631" t="str">
            <v>Q. Thốt Nốt, Cần Thơ</v>
          </cell>
        </row>
        <row r="632">
          <cell r="G632" t="str">
            <v>55 09</v>
          </cell>
          <cell r="H632" t="str">
            <v>H. Thới Lai, Cần Thơ</v>
          </cell>
        </row>
        <row r="633">
          <cell r="G633" t="str">
            <v>56 01</v>
          </cell>
          <cell r="H633" t="str">
            <v>Tp Bến Tre, Bến Tre</v>
          </cell>
        </row>
        <row r="634">
          <cell r="G634" t="str">
            <v>56 02</v>
          </cell>
          <cell r="H634" t="str">
            <v>H. Châu Thành, Bến Tre</v>
          </cell>
        </row>
        <row r="635">
          <cell r="G635" t="str">
            <v>56 03</v>
          </cell>
          <cell r="H635" t="str">
            <v>H. Chợ Lách, Bến Tre</v>
          </cell>
        </row>
        <row r="636">
          <cell r="G636" t="str">
            <v>56 04</v>
          </cell>
          <cell r="H636" t="str">
            <v>H. Mỏ Cày Bắc, Bến Tre</v>
          </cell>
        </row>
        <row r="637">
          <cell r="G637" t="str">
            <v>56 05</v>
          </cell>
          <cell r="H637" t="str">
            <v>H. Giồng Trôm, Bến Tre</v>
          </cell>
        </row>
        <row r="638">
          <cell r="G638" t="str">
            <v>56 06</v>
          </cell>
          <cell r="H638" t="str">
            <v>H. Bình Đại, Bến Tre</v>
          </cell>
        </row>
        <row r="639">
          <cell r="G639" t="str">
            <v>56 07</v>
          </cell>
          <cell r="H639" t="str">
            <v>H. Ba Tri, Bến Tre</v>
          </cell>
        </row>
        <row r="640">
          <cell r="G640" t="str">
            <v>56 08</v>
          </cell>
          <cell r="H640" t="str">
            <v>H. Thạnh Phú, Bến Tre</v>
          </cell>
        </row>
        <row r="641">
          <cell r="G641" t="str">
            <v>56 09</v>
          </cell>
          <cell r="H641" t="str">
            <v>H. Mỏ Cày Nam, Bến Tre</v>
          </cell>
        </row>
        <row r="642">
          <cell r="G642" t="str">
            <v>57 01</v>
          </cell>
          <cell r="H642" t="str">
            <v>Tp Vĩnh Long, Vĩnh Long</v>
          </cell>
        </row>
        <row r="643">
          <cell r="G643" t="str">
            <v>57 02</v>
          </cell>
          <cell r="H643" t="str">
            <v>H. Long Hồ, Vĩnh Long</v>
          </cell>
        </row>
        <row r="644">
          <cell r="G644" t="str">
            <v>57 03</v>
          </cell>
          <cell r="H644" t="str">
            <v>H. Mang Thít, Vĩnh Long</v>
          </cell>
        </row>
        <row r="645">
          <cell r="G645" t="str">
            <v>57 04</v>
          </cell>
          <cell r="H645" t="str">
            <v>TX Bình Minh, Vĩnh Long</v>
          </cell>
        </row>
        <row r="646">
          <cell r="G646" t="str">
            <v>57 05</v>
          </cell>
          <cell r="H646" t="str">
            <v>H. Tam Bình, Vĩnh Long</v>
          </cell>
        </row>
        <row r="647">
          <cell r="G647" t="str">
            <v>57 06</v>
          </cell>
          <cell r="H647" t="str">
            <v>H. Trà Ôn, Vĩnh Long</v>
          </cell>
        </row>
        <row r="648">
          <cell r="G648" t="str">
            <v>57 07</v>
          </cell>
          <cell r="H648" t="str">
            <v>H. Vũng Liêm, Vĩnh Long</v>
          </cell>
        </row>
        <row r="649">
          <cell r="G649" t="str">
            <v>57 08</v>
          </cell>
          <cell r="H649" t="str">
            <v>H. Bình Tân, Vĩnh Long</v>
          </cell>
        </row>
        <row r="650">
          <cell r="G650" t="str">
            <v>58 01</v>
          </cell>
          <cell r="H650" t="str">
            <v>Tp Trà Vinh, Trà Vinh</v>
          </cell>
        </row>
        <row r="651">
          <cell r="G651" t="str">
            <v>58 02</v>
          </cell>
          <cell r="H651" t="str">
            <v>H. Càng Long, Trà Vinh</v>
          </cell>
        </row>
        <row r="652">
          <cell r="G652" t="str">
            <v>58 03</v>
          </cell>
          <cell r="H652" t="str">
            <v>H. Cầu Kè, Trà Vinh</v>
          </cell>
        </row>
        <row r="653">
          <cell r="G653" t="str">
            <v>58 04</v>
          </cell>
          <cell r="H653" t="str">
            <v>H. Tiểu Cần, Trà Vinh</v>
          </cell>
        </row>
        <row r="654">
          <cell r="G654" t="str">
            <v>58 05</v>
          </cell>
          <cell r="H654" t="str">
            <v>H. Châu Thành, Trà Vinh</v>
          </cell>
        </row>
        <row r="655">
          <cell r="G655" t="str">
            <v>58 06</v>
          </cell>
          <cell r="H655" t="str">
            <v>H. Trà Cú, Trà Vinh</v>
          </cell>
        </row>
        <row r="656">
          <cell r="G656" t="str">
            <v>58 07</v>
          </cell>
          <cell r="H656" t="str">
            <v>H. Cầu Ngang, Trà Vinh</v>
          </cell>
        </row>
        <row r="657">
          <cell r="G657" t="str">
            <v>58 08</v>
          </cell>
          <cell r="H657" t="str">
            <v>H. Duyên Hải, Trà Vinh</v>
          </cell>
        </row>
        <row r="658">
          <cell r="G658" t="str">
            <v>58 09</v>
          </cell>
          <cell r="H658" t="str">
            <v>TX Duyên Hải, Trà Vinh</v>
          </cell>
        </row>
        <row r="659">
          <cell r="G659" t="str">
            <v>59 01</v>
          </cell>
          <cell r="H659" t="str">
            <v>Tp Sóc Trăng, Sóc Trăng</v>
          </cell>
        </row>
        <row r="660">
          <cell r="G660" t="str">
            <v>59 02</v>
          </cell>
          <cell r="H660" t="str">
            <v>H. Kế Sách, Sóc Trăng</v>
          </cell>
        </row>
        <row r="661">
          <cell r="G661" t="str">
            <v>59 03</v>
          </cell>
          <cell r="H661" t="str">
            <v>H. Mỹ Tú, Sóc Trăng</v>
          </cell>
        </row>
        <row r="662">
          <cell r="G662" t="str">
            <v>59 04</v>
          </cell>
          <cell r="H662" t="str">
            <v>H. Mỹ Xuyên, Sóc Trăng</v>
          </cell>
        </row>
        <row r="663">
          <cell r="G663" t="str">
            <v>59 05</v>
          </cell>
          <cell r="H663" t="str">
            <v>H. Thạnh Trị, Sóc Trăng</v>
          </cell>
        </row>
        <row r="664">
          <cell r="G664" t="str">
            <v>59 06</v>
          </cell>
          <cell r="H664" t="str">
            <v>H. Long Phú, Sóc Trăng</v>
          </cell>
        </row>
        <row r="665">
          <cell r="G665" t="str">
            <v>59 07</v>
          </cell>
          <cell r="H665" t="str">
            <v>TX Vĩnh Châu, Sóc Trăng</v>
          </cell>
        </row>
        <row r="666">
          <cell r="G666" t="str">
            <v>59 08</v>
          </cell>
          <cell r="H666" t="str">
            <v>H. Cù Lao Dung, Sóc Trăng</v>
          </cell>
        </row>
        <row r="667">
          <cell r="G667" t="str">
            <v>59 09</v>
          </cell>
          <cell r="H667" t="str">
            <v>TX Ngã Năm, Sóc Trăng</v>
          </cell>
        </row>
        <row r="668">
          <cell r="G668" t="str">
            <v>59 10</v>
          </cell>
          <cell r="H668" t="str">
            <v>H. Châu Thành, Sóc Trăng</v>
          </cell>
        </row>
        <row r="669">
          <cell r="G669" t="str">
            <v>59 11</v>
          </cell>
          <cell r="H669" t="str">
            <v>H. Trần Đề, Sóc Trăng</v>
          </cell>
        </row>
        <row r="670">
          <cell r="G670" t="str">
            <v>60 01</v>
          </cell>
          <cell r="H670" t="str">
            <v>Tp Bạc Liêu, Bạc Liêu</v>
          </cell>
        </row>
        <row r="671">
          <cell r="G671" t="str">
            <v>60 02</v>
          </cell>
          <cell r="H671" t="str">
            <v>H. Vĩnh Lợi, Bạc Liêu</v>
          </cell>
        </row>
        <row r="672">
          <cell r="G672" t="str">
            <v>60 03</v>
          </cell>
          <cell r="H672" t="str">
            <v>H. Hồng Dân, Bạc Liêu</v>
          </cell>
        </row>
        <row r="673">
          <cell r="G673" t="str">
            <v>60 04</v>
          </cell>
          <cell r="H673" t="str">
            <v>TX Giá Rai, Bạc Liêu</v>
          </cell>
        </row>
        <row r="674">
          <cell r="G674" t="str">
            <v>60 05</v>
          </cell>
          <cell r="H674" t="str">
            <v>H. Phước Long, Bạc Liêu</v>
          </cell>
        </row>
        <row r="675">
          <cell r="G675" t="str">
            <v>60 06</v>
          </cell>
          <cell r="H675" t="str">
            <v>H. Đông Hải, Bạc Liêu</v>
          </cell>
        </row>
        <row r="676">
          <cell r="G676" t="str">
            <v>60 07</v>
          </cell>
          <cell r="H676" t="str">
            <v>H. Hòa Bình, Bạc Liêu</v>
          </cell>
        </row>
        <row r="677">
          <cell r="G677" t="str">
            <v>61 01</v>
          </cell>
          <cell r="H677" t="str">
            <v>Tp Cà Mau, Cà Mau</v>
          </cell>
        </row>
        <row r="678">
          <cell r="G678" t="str">
            <v>61 02</v>
          </cell>
          <cell r="H678" t="str">
            <v>H. Thới Bình, Cà Mau</v>
          </cell>
        </row>
        <row r="679">
          <cell r="G679" t="str">
            <v>61 03</v>
          </cell>
          <cell r="H679" t="str">
            <v>H. U Minh, Cà Mau</v>
          </cell>
        </row>
        <row r="680">
          <cell r="G680" t="str">
            <v>61 04</v>
          </cell>
          <cell r="H680" t="str">
            <v>H. Trần Văn Thời, Cà Mau</v>
          </cell>
        </row>
        <row r="681">
          <cell r="G681" t="str">
            <v>61 05</v>
          </cell>
          <cell r="H681" t="str">
            <v>H. Cái Nước, Cà Mau</v>
          </cell>
        </row>
        <row r="682">
          <cell r="G682" t="str">
            <v>61 06</v>
          </cell>
          <cell r="H682" t="str">
            <v>H. Đầm Dơi, Cà Mau</v>
          </cell>
        </row>
        <row r="683">
          <cell r="G683" t="str">
            <v>61 07</v>
          </cell>
          <cell r="H683" t="str">
            <v>H. Ngọc Hiển, Cà Mau</v>
          </cell>
        </row>
        <row r="684">
          <cell r="G684" t="str">
            <v>61 08</v>
          </cell>
          <cell r="H684" t="str">
            <v>H. Năm Căn, Cà Mau</v>
          </cell>
        </row>
        <row r="685">
          <cell r="G685" t="str">
            <v>61 09</v>
          </cell>
          <cell r="H685" t="str">
            <v>H. Phú Tân, Cà Mau</v>
          </cell>
        </row>
        <row r="686">
          <cell r="G686" t="str">
            <v>62 01</v>
          </cell>
          <cell r="H686" t="str">
            <v>Tp Điện Biên Phủ, Điện Biên</v>
          </cell>
        </row>
        <row r="687">
          <cell r="G687" t="str">
            <v>62 02</v>
          </cell>
          <cell r="H687" t="str">
            <v>TX Mường Lay, Điện Biên</v>
          </cell>
        </row>
        <row r="688">
          <cell r="G688" t="str">
            <v>62 03</v>
          </cell>
          <cell r="H688" t="str">
            <v>H. Điện Biên, Điện Biên</v>
          </cell>
        </row>
        <row r="689">
          <cell r="G689" t="str">
            <v>62 04</v>
          </cell>
          <cell r="H689" t="str">
            <v>H. Tuần Giáo, Điện Biên</v>
          </cell>
        </row>
        <row r="690">
          <cell r="G690" t="str">
            <v>62 05</v>
          </cell>
          <cell r="H690" t="str">
            <v>H. Mường Chà, Điện Biên</v>
          </cell>
        </row>
        <row r="691">
          <cell r="G691" t="str">
            <v>62 06</v>
          </cell>
          <cell r="H691" t="str">
            <v>H. Tủa Chùa, Điện Biên</v>
          </cell>
        </row>
        <row r="692">
          <cell r="G692" t="str">
            <v>62 07</v>
          </cell>
          <cell r="H692" t="str">
            <v>H. Điện Biên Đông, Điện Biên</v>
          </cell>
        </row>
        <row r="693">
          <cell r="G693" t="str">
            <v>62 08</v>
          </cell>
          <cell r="H693" t="str">
            <v>H. Mường Nhé, Điện Biên</v>
          </cell>
        </row>
        <row r="694">
          <cell r="G694" t="str">
            <v>62 09</v>
          </cell>
          <cell r="H694" t="str">
            <v>H. Mường ảng, Điện Biên</v>
          </cell>
        </row>
        <row r="695">
          <cell r="G695" t="str">
            <v>62 10</v>
          </cell>
          <cell r="H695" t="str">
            <v>H. Nậm Pồ, Điện Biên</v>
          </cell>
        </row>
        <row r="696">
          <cell r="G696" t="str">
            <v>63 01</v>
          </cell>
          <cell r="H696" t="str">
            <v>TX Gia Nghĩa, Đăk Nông</v>
          </cell>
        </row>
        <row r="697">
          <cell r="G697" t="str">
            <v>63 02</v>
          </cell>
          <cell r="H697" t="str">
            <v>H. Đăk R'Lấp, Đăk Nông</v>
          </cell>
        </row>
        <row r="698">
          <cell r="G698" t="str">
            <v>63 03</v>
          </cell>
          <cell r="H698" t="str">
            <v>H. Đăk Mil, Đăk Nông</v>
          </cell>
        </row>
        <row r="699">
          <cell r="G699" t="str">
            <v>63 04</v>
          </cell>
          <cell r="H699" t="str">
            <v>H. Cư Jút, Đăk Nông</v>
          </cell>
        </row>
        <row r="700">
          <cell r="G700" t="str">
            <v>63 05</v>
          </cell>
          <cell r="H700" t="str">
            <v>H. Đăk Song, Đăk Nông</v>
          </cell>
        </row>
        <row r="701">
          <cell r="G701" t="str">
            <v>63 06</v>
          </cell>
          <cell r="H701" t="str">
            <v>H. Krông Nô, Đăk Nông</v>
          </cell>
        </row>
        <row r="702">
          <cell r="G702" t="str">
            <v>63 07</v>
          </cell>
          <cell r="H702" t="str">
            <v>H. Đăk GLong, Đăk Nông</v>
          </cell>
        </row>
        <row r="703">
          <cell r="G703" t="str">
            <v>63 08</v>
          </cell>
          <cell r="H703" t="str">
            <v>H. Tuy Đức, Đăk Nông</v>
          </cell>
        </row>
        <row r="704">
          <cell r="G704" t="str">
            <v>64 01</v>
          </cell>
          <cell r="H704" t="str">
            <v>Tp Vị Thanh, Hậu Giang</v>
          </cell>
        </row>
        <row r="705">
          <cell r="G705" t="str">
            <v>64 02</v>
          </cell>
          <cell r="H705" t="str">
            <v>H. Vị Thủy, Hậu Giang</v>
          </cell>
        </row>
        <row r="706">
          <cell r="G706" t="str">
            <v>64 03</v>
          </cell>
          <cell r="H706" t="str">
            <v>H. Long Mỹ, Hậu Giang</v>
          </cell>
        </row>
        <row r="707">
          <cell r="G707" t="str">
            <v>64 04</v>
          </cell>
          <cell r="H707" t="str">
            <v>H. Phụng Hiệp, Hậu Giang</v>
          </cell>
        </row>
        <row r="708">
          <cell r="G708" t="str">
            <v>64 05</v>
          </cell>
          <cell r="H708" t="str">
            <v>H. Châu Thành, Hậu Giang</v>
          </cell>
        </row>
        <row r="709">
          <cell r="G709" t="str">
            <v>64 06</v>
          </cell>
          <cell r="H709" t="str">
            <v>H. Châu Thành A, Hậu Giang</v>
          </cell>
        </row>
        <row r="710">
          <cell r="G710" t="str">
            <v>64 07</v>
          </cell>
          <cell r="H710" t="str">
            <v>TX Ngã Bảy, Hậu Giang</v>
          </cell>
        </row>
        <row r="711">
          <cell r="G711" t="str">
            <v>64 08</v>
          </cell>
          <cell r="H711" t="str">
            <v>TX Long Mỹ, Hậu Giang</v>
          </cell>
        </row>
        <row r="712">
          <cell r="G712" t="str">
            <v>65 01</v>
          </cell>
          <cell r="H712" t="str">
            <v>Cục Nhà trường - Hà Nội</v>
          </cell>
        </row>
        <row r="713">
          <cell r="G713" t="str">
            <v>65 02</v>
          </cell>
          <cell r="H713" t="str">
            <v>Cục Nhà trường - Đồng Nai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G151"/>
  <sheetViews>
    <sheetView workbookViewId="0">
      <pane ySplit="9" topLeftCell="A142" activePane="bottomLeft" state="frozen"/>
      <selection activeCell="D1" sqref="D1"/>
      <selection pane="bottomLeft" activeCell="AD147" sqref="AD147"/>
    </sheetView>
  </sheetViews>
  <sheetFormatPr defaultColWidth="9" defaultRowHeight="15.6" x14ac:dyDescent="0.3"/>
  <cols>
    <col min="1" max="1" width="4.19921875" style="12" bestFit="1" customWidth="1"/>
    <col min="2" max="2" width="5.3984375" style="12" hidden="1" customWidth="1"/>
    <col min="3" max="3" width="19.8984375" style="12" customWidth="1"/>
    <col min="4" max="4" width="7.59765625" style="13" customWidth="1"/>
    <col min="5" max="5" width="4.5" style="12" hidden="1" customWidth="1"/>
    <col min="6" max="6" width="6" style="32" customWidth="1"/>
    <col min="7" max="7" width="11.19921875" style="20" customWidth="1"/>
    <col min="8" max="8" width="10" style="20" hidden="1" customWidth="1"/>
    <col min="9" max="9" width="0.3984375" style="20" hidden="1" customWidth="1"/>
    <col min="10" max="10" width="24.19921875" style="22" customWidth="1"/>
    <col min="11" max="11" width="7.3984375" style="20" hidden="1" customWidth="1"/>
    <col min="12" max="12" width="30" style="22" hidden="1" customWidth="1"/>
    <col min="13" max="13" width="6.19921875" style="14" customWidth="1"/>
    <col min="14" max="14" width="5.3984375" style="15" customWidth="1"/>
    <col min="15" max="15" width="7.8984375" style="32" customWidth="1"/>
    <col min="16" max="16" width="7.59765625" style="15" customWidth="1"/>
    <col min="17" max="20" width="5.09765625" style="24" hidden="1" customWidth="1"/>
    <col min="21" max="21" width="5.59765625" style="25" hidden="1" customWidth="1"/>
    <col min="22" max="23" width="5.59765625" style="26" hidden="1" customWidth="1"/>
    <col min="24" max="24" width="5.59765625" style="27" hidden="1" customWidth="1"/>
    <col min="25" max="26" width="5.59765625" style="26" hidden="1" customWidth="1"/>
    <col min="27" max="27" width="9" style="26" hidden="1" customWidth="1"/>
    <col min="28" max="28" width="10.19921875" style="15" hidden="1" customWidth="1"/>
    <col min="29" max="29" width="11.5" style="14" hidden="1" customWidth="1"/>
    <col min="30" max="30" width="11.5" style="13" customWidth="1"/>
    <col min="31" max="31" width="7.5" style="76" customWidth="1"/>
    <col min="32" max="32" width="7.5" style="13" customWidth="1"/>
    <col min="33" max="33" width="9" style="86" customWidth="1"/>
    <col min="34" max="16384" width="9" style="13"/>
  </cols>
  <sheetData>
    <row r="1" spans="1:33" x14ac:dyDescent="0.3">
      <c r="A1" s="148" t="s">
        <v>346</v>
      </c>
      <c r="B1" s="148"/>
      <c r="C1" s="148"/>
      <c r="D1" s="148"/>
      <c r="E1" s="148"/>
      <c r="F1" s="148"/>
      <c r="G1" s="148"/>
      <c r="H1" s="148"/>
      <c r="I1" s="148"/>
      <c r="J1" s="9"/>
      <c r="K1" s="8"/>
      <c r="L1" s="149" t="s">
        <v>357</v>
      </c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</row>
    <row r="2" spans="1:33" x14ac:dyDescent="0.3">
      <c r="A2" s="150" t="s">
        <v>347</v>
      </c>
      <c r="B2" s="150"/>
      <c r="C2" s="150"/>
      <c r="D2" s="150"/>
      <c r="E2" s="150"/>
      <c r="F2" s="150"/>
      <c r="G2" s="150"/>
      <c r="H2" s="150"/>
      <c r="I2" s="150"/>
      <c r="J2" s="9"/>
      <c r="K2" s="8"/>
      <c r="L2" s="149" t="s">
        <v>358</v>
      </c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3" x14ac:dyDescent="0.3">
      <c r="A3" s="2"/>
      <c r="B3" s="2"/>
      <c r="C3" s="2"/>
      <c r="D3" s="3"/>
      <c r="E3" s="2"/>
      <c r="F3" s="2"/>
      <c r="G3" s="4"/>
      <c r="H3" s="4"/>
      <c r="I3" s="3"/>
      <c r="J3" s="4"/>
      <c r="K3" s="3"/>
      <c r="L3" s="4"/>
      <c r="M3" s="5"/>
      <c r="N3" s="2"/>
      <c r="O3" s="5"/>
      <c r="P3" s="6"/>
      <c r="Q3" s="6"/>
      <c r="R3" s="6"/>
      <c r="S3" s="6"/>
      <c r="T3" s="5"/>
      <c r="U3" s="5"/>
      <c r="V3" s="5"/>
      <c r="W3" s="5"/>
      <c r="X3" s="5"/>
      <c r="Y3" s="3"/>
      <c r="Z3" s="7"/>
      <c r="AA3" s="3"/>
      <c r="AB3" s="3"/>
      <c r="AC3" s="3"/>
      <c r="AD3" s="52"/>
      <c r="AF3" s="15"/>
    </row>
    <row r="4" spans="1:33" ht="20.399999999999999" x14ac:dyDescent="0.3">
      <c r="A4" s="147" t="s">
        <v>850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</row>
    <row r="5" spans="1:33" ht="20.399999999999999" x14ac:dyDescent="0.3">
      <c r="A5" s="147" t="s">
        <v>348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</row>
    <row r="6" spans="1:33" ht="20.399999999999999" x14ac:dyDescent="0.3">
      <c r="A6" s="151" t="s">
        <v>509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8" spans="1:33" s="85" customFormat="1" x14ac:dyDescent="0.3">
      <c r="A8" s="152" t="s">
        <v>14</v>
      </c>
      <c r="B8" s="153" t="s">
        <v>15</v>
      </c>
      <c r="C8" s="154" t="s">
        <v>16</v>
      </c>
      <c r="D8" s="155"/>
      <c r="E8" s="153" t="s">
        <v>32</v>
      </c>
      <c r="F8" s="158" t="s">
        <v>33</v>
      </c>
      <c r="G8" s="160" t="s">
        <v>17</v>
      </c>
      <c r="H8" s="160" t="s">
        <v>515</v>
      </c>
      <c r="I8" s="161" t="s">
        <v>18</v>
      </c>
      <c r="J8" s="159" t="s">
        <v>19</v>
      </c>
      <c r="K8" s="164" t="s">
        <v>20</v>
      </c>
      <c r="L8" s="158" t="s">
        <v>21</v>
      </c>
      <c r="M8" s="171" t="s">
        <v>22</v>
      </c>
      <c r="N8" s="173" t="s">
        <v>23</v>
      </c>
      <c r="O8" s="159" t="s">
        <v>0</v>
      </c>
      <c r="P8" s="173" t="s">
        <v>24</v>
      </c>
      <c r="Q8" s="164" t="s">
        <v>335</v>
      </c>
      <c r="R8" s="164"/>
      <c r="S8" s="164"/>
      <c r="T8" s="164"/>
      <c r="U8" s="165" t="s">
        <v>25</v>
      </c>
      <c r="V8" s="165"/>
      <c r="W8" s="165"/>
      <c r="X8" s="165"/>
      <c r="Y8" s="165"/>
      <c r="Z8" s="165"/>
      <c r="AA8" s="165"/>
      <c r="AB8" s="169" t="s">
        <v>30</v>
      </c>
      <c r="AC8" s="170" t="s">
        <v>340</v>
      </c>
      <c r="AD8" s="171" t="s">
        <v>341</v>
      </c>
      <c r="AE8" s="172" t="s">
        <v>25</v>
      </c>
      <c r="AF8" s="172"/>
      <c r="AG8" s="162" t="s">
        <v>849</v>
      </c>
    </row>
    <row r="9" spans="1:33" s="85" customFormat="1" x14ac:dyDescent="0.3">
      <c r="A9" s="152"/>
      <c r="B9" s="153"/>
      <c r="C9" s="156"/>
      <c r="D9" s="157"/>
      <c r="E9" s="152"/>
      <c r="F9" s="159"/>
      <c r="G9" s="160"/>
      <c r="H9" s="160"/>
      <c r="I9" s="161"/>
      <c r="J9" s="159"/>
      <c r="K9" s="164"/>
      <c r="L9" s="158"/>
      <c r="M9" s="171"/>
      <c r="N9" s="173"/>
      <c r="O9" s="159"/>
      <c r="P9" s="173"/>
      <c r="Q9" s="93" t="s">
        <v>336</v>
      </c>
      <c r="R9" s="93" t="s">
        <v>337</v>
      </c>
      <c r="S9" s="93" t="s">
        <v>338</v>
      </c>
      <c r="T9" s="93" t="s">
        <v>339</v>
      </c>
      <c r="U9" s="94" t="s">
        <v>26</v>
      </c>
      <c r="V9" s="95" t="s">
        <v>27</v>
      </c>
      <c r="W9" s="95" t="s">
        <v>28</v>
      </c>
      <c r="X9" s="96" t="s">
        <v>503</v>
      </c>
      <c r="Y9" s="95" t="s">
        <v>504</v>
      </c>
      <c r="Z9" s="95" t="s">
        <v>505</v>
      </c>
      <c r="AA9" s="95" t="s">
        <v>29</v>
      </c>
      <c r="AB9" s="169"/>
      <c r="AC9" s="170"/>
      <c r="AD9" s="172"/>
      <c r="AE9" s="97" t="s">
        <v>344</v>
      </c>
      <c r="AF9" s="92" t="s">
        <v>345</v>
      </c>
      <c r="AG9" s="163"/>
    </row>
    <row r="10" spans="1:33" s="17" customFormat="1" ht="19.5" customHeight="1" x14ac:dyDescent="0.3">
      <c r="A10" s="63">
        <v>1</v>
      </c>
      <c r="B10" s="63">
        <v>31</v>
      </c>
      <c r="C10" s="122" t="s">
        <v>851</v>
      </c>
      <c r="D10" s="123" t="s">
        <v>852</v>
      </c>
      <c r="E10" s="63"/>
      <c r="F10" s="69" t="s">
        <v>343</v>
      </c>
      <c r="G10" s="67" t="s">
        <v>625</v>
      </c>
      <c r="H10" s="67" t="s">
        <v>520</v>
      </c>
      <c r="I10" s="65" t="s">
        <v>204</v>
      </c>
      <c r="J10" s="66" t="s">
        <v>205</v>
      </c>
      <c r="K10" s="65" t="s">
        <v>49</v>
      </c>
      <c r="L10" s="66" t="s">
        <v>373</v>
      </c>
      <c r="M10" s="67"/>
      <c r="N10" s="68">
        <v>0</v>
      </c>
      <c r="O10" s="69" t="s">
        <v>363</v>
      </c>
      <c r="P10" s="68">
        <v>0.5</v>
      </c>
      <c r="Q10" s="70">
        <v>1</v>
      </c>
      <c r="R10" s="70"/>
      <c r="S10" s="70"/>
      <c r="T10" s="70"/>
      <c r="U10" s="71">
        <v>6.8</v>
      </c>
      <c r="V10" s="72"/>
      <c r="W10" s="72"/>
      <c r="X10" s="73">
        <v>6.8</v>
      </c>
      <c r="Y10" s="72">
        <v>6.8</v>
      </c>
      <c r="Z10" s="72">
        <v>5.7</v>
      </c>
      <c r="AA10" s="72">
        <v>6.43</v>
      </c>
      <c r="AB10" s="68">
        <v>13.73</v>
      </c>
      <c r="AC10" s="67" t="s">
        <v>588</v>
      </c>
      <c r="AD10" s="64" t="s">
        <v>351</v>
      </c>
      <c r="AE10" s="124">
        <v>6.8</v>
      </c>
      <c r="AF10" s="72">
        <v>6.43</v>
      </c>
      <c r="AG10" s="91">
        <v>13.73</v>
      </c>
    </row>
    <row r="11" spans="1:33" s="17" customFormat="1" ht="19.5" customHeight="1" x14ac:dyDescent="0.3">
      <c r="A11" s="63">
        <v>2</v>
      </c>
      <c r="B11" s="63">
        <v>119</v>
      </c>
      <c r="C11" s="122" t="s">
        <v>853</v>
      </c>
      <c r="D11" s="123" t="s">
        <v>852</v>
      </c>
      <c r="E11" s="63">
        <v>1</v>
      </c>
      <c r="F11" s="69" t="s">
        <v>342</v>
      </c>
      <c r="G11" s="67" t="s">
        <v>785</v>
      </c>
      <c r="H11" s="65" t="s">
        <v>9</v>
      </c>
      <c r="I11" s="65" t="s">
        <v>291</v>
      </c>
      <c r="J11" s="66" t="s">
        <v>292</v>
      </c>
      <c r="K11" s="65" t="s">
        <v>105</v>
      </c>
      <c r="L11" s="66" t="s">
        <v>427</v>
      </c>
      <c r="M11" s="67"/>
      <c r="N11" s="68">
        <v>0</v>
      </c>
      <c r="O11" s="69" t="s">
        <v>363</v>
      </c>
      <c r="P11" s="68">
        <v>0.5</v>
      </c>
      <c r="Q11" s="70">
        <v>1</v>
      </c>
      <c r="R11" s="70"/>
      <c r="S11" s="70"/>
      <c r="T11" s="70"/>
      <c r="U11" s="71"/>
      <c r="V11" s="72">
        <v>6.2</v>
      </c>
      <c r="W11" s="72">
        <v>6.7</v>
      </c>
      <c r="X11" s="73"/>
      <c r="Y11" s="72"/>
      <c r="Z11" s="72"/>
      <c r="AA11" s="72">
        <v>0</v>
      </c>
      <c r="AB11" s="68">
        <v>13.4</v>
      </c>
      <c r="AC11" s="67"/>
      <c r="AD11" s="64" t="s">
        <v>352</v>
      </c>
      <c r="AE11" s="124">
        <v>6.2</v>
      </c>
      <c r="AF11" s="72">
        <v>6.7</v>
      </c>
      <c r="AG11" s="91">
        <v>13.4</v>
      </c>
    </row>
    <row r="12" spans="1:33" s="17" customFormat="1" ht="19.5" customHeight="1" x14ac:dyDescent="0.3">
      <c r="A12" s="63">
        <v>3</v>
      </c>
      <c r="B12" s="41">
        <v>68</v>
      </c>
      <c r="C12" s="125" t="s">
        <v>854</v>
      </c>
      <c r="D12" s="126" t="s">
        <v>852</v>
      </c>
      <c r="E12" s="41"/>
      <c r="F12" s="48" t="s">
        <v>343</v>
      </c>
      <c r="G12" s="67" t="s">
        <v>592</v>
      </c>
      <c r="H12" s="44" t="s">
        <v>9</v>
      </c>
      <c r="I12" s="45" t="s">
        <v>287</v>
      </c>
      <c r="J12" s="43" t="s">
        <v>288</v>
      </c>
      <c r="K12" s="45" t="s">
        <v>603</v>
      </c>
      <c r="L12" s="43" t="s">
        <v>677</v>
      </c>
      <c r="M12" s="46"/>
      <c r="N12" s="47">
        <v>0</v>
      </c>
      <c r="O12" s="48">
        <v>2</v>
      </c>
      <c r="P12" s="47">
        <v>0.25</v>
      </c>
      <c r="Q12" s="99">
        <v>1</v>
      </c>
      <c r="R12" s="99"/>
      <c r="S12" s="99"/>
      <c r="T12" s="99"/>
      <c r="U12" s="100">
        <v>6.1</v>
      </c>
      <c r="V12" s="49">
        <v>7</v>
      </c>
      <c r="W12" s="49"/>
      <c r="X12" s="101"/>
      <c r="Y12" s="49"/>
      <c r="Z12" s="49"/>
      <c r="AA12" s="49">
        <v>0</v>
      </c>
      <c r="AB12" s="47">
        <v>13.35</v>
      </c>
      <c r="AC12" s="46"/>
      <c r="AD12" s="64" t="s">
        <v>349</v>
      </c>
      <c r="AE12" s="127">
        <v>6.1</v>
      </c>
      <c r="AF12" s="49">
        <v>7</v>
      </c>
      <c r="AG12" s="91">
        <v>13.35</v>
      </c>
    </row>
    <row r="13" spans="1:33" s="17" customFormat="1" ht="19.5" customHeight="1" x14ac:dyDescent="0.3">
      <c r="A13" s="63">
        <v>4</v>
      </c>
      <c r="B13" s="63">
        <v>113</v>
      </c>
      <c r="C13" s="122" t="s">
        <v>855</v>
      </c>
      <c r="D13" s="123" t="s">
        <v>28</v>
      </c>
      <c r="E13" s="63">
        <v>1</v>
      </c>
      <c r="F13" s="69" t="s">
        <v>342</v>
      </c>
      <c r="G13" s="67" t="s">
        <v>631</v>
      </c>
      <c r="H13" s="65" t="s">
        <v>621</v>
      </c>
      <c r="I13" s="65" t="s">
        <v>287</v>
      </c>
      <c r="J13" s="66" t="s">
        <v>288</v>
      </c>
      <c r="K13" s="65" t="s">
        <v>101</v>
      </c>
      <c r="L13" s="66" t="s">
        <v>423</v>
      </c>
      <c r="M13" s="67"/>
      <c r="N13" s="68">
        <v>0</v>
      </c>
      <c r="O13" s="69">
        <v>2</v>
      </c>
      <c r="P13" s="68">
        <v>0.25</v>
      </c>
      <c r="Q13" s="70">
        <v>1</v>
      </c>
      <c r="R13" s="70"/>
      <c r="S13" s="70"/>
      <c r="T13" s="70"/>
      <c r="U13" s="71">
        <v>8.6</v>
      </c>
      <c r="V13" s="72"/>
      <c r="W13" s="72">
        <v>7.6</v>
      </c>
      <c r="X13" s="73"/>
      <c r="Y13" s="72"/>
      <c r="Z13" s="72"/>
      <c r="AA13" s="72">
        <v>0</v>
      </c>
      <c r="AB13" s="68">
        <v>16.45</v>
      </c>
      <c r="AC13" s="67"/>
      <c r="AD13" s="64" t="s">
        <v>350</v>
      </c>
      <c r="AE13" s="124">
        <v>8.6</v>
      </c>
      <c r="AF13" s="68">
        <v>7.6</v>
      </c>
      <c r="AG13" s="91">
        <v>16.45</v>
      </c>
    </row>
    <row r="14" spans="1:33" s="17" customFormat="1" ht="19.5" customHeight="1" x14ac:dyDescent="0.3">
      <c r="A14" s="63">
        <v>5</v>
      </c>
      <c r="B14" s="63">
        <v>81</v>
      </c>
      <c r="C14" s="122" t="s">
        <v>856</v>
      </c>
      <c r="D14" s="123" t="s">
        <v>28</v>
      </c>
      <c r="E14" s="63">
        <v>1</v>
      </c>
      <c r="F14" s="69" t="s">
        <v>342</v>
      </c>
      <c r="G14" s="67" t="s">
        <v>686</v>
      </c>
      <c r="H14" s="65" t="s">
        <v>2</v>
      </c>
      <c r="I14" s="65" t="s">
        <v>277</v>
      </c>
      <c r="J14" s="66" t="s">
        <v>278</v>
      </c>
      <c r="K14" s="65" t="s">
        <v>93</v>
      </c>
      <c r="L14" s="66" t="s">
        <v>415</v>
      </c>
      <c r="M14" s="67"/>
      <c r="N14" s="68">
        <v>0</v>
      </c>
      <c r="O14" s="69">
        <v>2</v>
      </c>
      <c r="P14" s="68">
        <v>0.25</v>
      </c>
      <c r="Q14" s="70">
        <v>1</v>
      </c>
      <c r="R14" s="70"/>
      <c r="S14" s="70"/>
      <c r="T14" s="70"/>
      <c r="U14" s="71">
        <v>8.3000000000000007</v>
      </c>
      <c r="V14" s="72"/>
      <c r="W14" s="72"/>
      <c r="X14" s="73">
        <v>7.3</v>
      </c>
      <c r="Y14" s="72">
        <v>8.3000000000000007</v>
      </c>
      <c r="Z14" s="72">
        <v>7.7</v>
      </c>
      <c r="AA14" s="72">
        <v>7.77</v>
      </c>
      <c r="AB14" s="68">
        <v>16.32</v>
      </c>
      <c r="AC14" s="67"/>
      <c r="AD14" s="64" t="s">
        <v>351</v>
      </c>
      <c r="AE14" s="124">
        <v>8.3000000000000007</v>
      </c>
      <c r="AF14" s="72">
        <v>7.77</v>
      </c>
      <c r="AG14" s="91">
        <v>16.32</v>
      </c>
    </row>
    <row r="15" spans="1:33" s="17" customFormat="1" ht="19.5" customHeight="1" x14ac:dyDescent="0.3">
      <c r="A15" s="63">
        <v>6</v>
      </c>
      <c r="B15" s="63">
        <v>115</v>
      </c>
      <c r="C15" s="122" t="s">
        <v>857</v>
      </c>
      <c r="D15" s="123" t="s">
        <v>28</v>
      </c>
      <c r="E15" s="63">
        <v>1</v>
      </c>
      <c r="F15" s="69" t="s">
        <v>342</v>
      </c>
      <c r="G15" s="67" t="s">
        <v>695</v>
      </c>
      <c r="H15" s="65" t="s">
        <v>561</v>
      </c>
      <c r="I15" s="65" t="s">
        <v>255</v>
      </c>
      <c r="J15" s="66" t="s">
        <v>256</v>
      </c>
      <c r="K15" s="65" t="s">
        <v>75</v>
      </c>
      <c r="L15" s="66" t="s">
        <v>399</v>
      </c>
      <c r="M15" s="67"/>
      <c r="N15" s="68">
        <v>0</v>
      </c>
      <c r="O15" s="69">
        <v>1</v>
      </c>
      <c r="P15" s="68">
        <v>0.75</v>
      </c>
      <c r="Q15" s="70">
        <v>1</v>
      </c>
      <c r="R15" s="70"/>
      <c r="S15" s="70"/>
      <c r="T15" s="70"/>
      <c r="U15" s="71">
        <v>7.6</v>
      </c>
      <c r="V15" s="72"/>
      <c r="W15" s="72"/>
      <c r="X15" s="73">
        <v>7</v>
      </c>
      <c r="Y15" s="72">
        <v>7.9</v>
      </c>
      <c r="Z15" s="72">
        <v>8.8000000000000007</v>
      </c>
      <c r="AA15" s="72">
        <v>7.9</v>
      </c>
      <c r="AB15" s="68">
        <v>16.25</v>
      </c>
      <c r="AC15" s="67"/>
      <c r="AD15" s="64" t="s">
        <v>351</v>
      </c>
      <c r="AE15" s="124">
        <v>7.6</v>
      </c>
      <c r="AF15" s="72">
        <v>7.9</v>
      </c>
      <c r="AG15" s="91">
        <v>16.25</v>
      </c>
    </row>
    <row r="16" spans="1:33" s="17" customFormat="1" ht="19.5" customHeight="1" x14ac:dyDescent="0.3">
      <c r="A16" s="63">
        <v>7</v>
      </c>
      <c r="B16" s="63">
        <v>125</v>
      </c>
      <c r="C16" s="122" t="s">
        <v>858</v>
      </c>
      <c r="D16" s="123" t="s">
        <v>28</v>
      </c>
      <c r="E16" s="63">
        <v>1</v>
      </c>
      <c r="F16" s="69" t="s">
        <v>342</v>
      </c>
      <c r="G16" s="67" t="s">
        <v>730</v>
      </c>
      <c r="H16" s="65" t="s">
        <v>6</v>
      </c>
      <c r="I16" s="65" t="s">
        <v>239</v>
      </c>
      <c r="J16" s="66" t="s">
        <v>240</v>
      </c>
      <c r="K16" s="65" t="s">
        <v>67</v>
      </c>
      <c r="L16" s="66" t="s">
        <v>391</v>
      </c>
      <c r="M16" s="67"/>
      <c r="N16" s="68">
        <v>0</v>
      </c>
      <c r="O16" s="69">
        <v>1</v>
      </c>
      <c r="P16" s="68">
        <v>0.75</v>
      </c>
      <c r="Q16" s="70">
        <v>1</v>
      </c>
      <c r="R16" s="70"/>
      <c r="S16" s="70"/>
      <c r="T16" s="70"/>
      <c r="U16" s="71"/>
      <c r="V16" s="72">
        <v>7.5</v>
      </c>
      <c r="W16" s="72">
        <v>6.6</v>
      </c>
      <c r="X16" s="73"/>
      <c r="Y16" s="72"/>
      <c r="Z16" s="72"/>
      <c r="AA16" s="72">
        <v>0</v>
      </c>
      <c r="AB16" s="68">
        <v>14.85</v>
      </c>
      <c r="AC16" s="67"/>
      <c r="AD16" s="64" t="s">
        <v>349</v>
      </c>
      <c r="AE16" s="124">
        <v>7.5</v>
      </c>
      <c r="AF16" s="72">
        <v>6.6</v>
      </c>
      <c r="AG16" s="91">
        <v>14.85</v>
      </c>
    </row>
    <row r="17" spans="1:33" s="17" customFormat="1" ht="19.5" customHeight="1" x14ac:dyDescent="0.3">
      <c r="A17" s="63">
        <v>8</v>
      </c>
      <c r="B17" s="63">
        <v>107</v>
      </c>
      <c r="C17" s="122" t="s">
        <v>859</v>
      </c>
      <c r="D17" s="123" t="s">
        <v>28</v>
      </c>
      <c r="E17" s="63">
        <v>1</v>
      </c>
      <c r="F17" s="69" t="s">
        <v>342</v>
      </c>
      <c r="G17" s="67" t="s">
        <v>671</v>
      </c>
      <c r="H17" s="65" t="s">
        <v>9</v>
      </c>
      <c r="I17" s="65" t="s">
        <v>281</v>
      </c>
      <c r="J17" s="66" t="s">
        <v>282</v>
      </c>
      <c r="K17" s="65" t="s">
        <v>137</v>
      </c>
      <c r="L17" s="66" t="s">
        <v>459</v>
      </c>
      <c r="M17" s="67"/>
      <c r="N17" s="68">
        <v>0</v>
      </c>
      <c r="O17" s="69">
        <v>1</v>
      </c>
      <c r="P17" s="68">
        <v>0.75</v>
      </c>
      <c r="Q17" s="70">
        <v>1</v>
      </c>
      <c r="R17" s="70"/>
      <c r="S17" s="70"/>
      <c r="T17" s="70"/>
      <c r="U17" s="71">
        <v>6.9</v>
      </c>
      <c r="V17" s="72">
        <v>7</v>
      </c>
      <c r="W17" s="72"/>
      <c r="X17" s="73"/>
      <c r="Y17" s="72"/>
      <c r="Z17" s="72"/>
      <c r="AA17" s="72">
        <v>0</v>
      </c>
      <c r="AB17" s="68">
        <v>14.65</v>
      </c>
      <c r="AC17" s="67"/>
      <c r="AD17" s="64" t="s">
        <v>349</v>
      </c>
      <c r="AE17" s="124">
        <v>6.9</v>
      </c>
      <c r="AF17" s="72">
        <v>7</v>
      </c>
      <c r="AG17" s="91">
        <v>14.65</v>
      </c>
    </row>
    <row r="18" spans="1:33" s="17" customFormat="1" ht="19.5" customHeight="1" x14ac:dyDescent="0.3">
      <c r="A18" s="63">
        <v>9</v>
      </c>
      <c r="B18" s="63">
        <v>123</v>
      </c>
      <c r="C18" s="122" t="s">
        <v>860</v>
      </c>
      <c r="D18" s="123" t="s">
        <v>861</v>
      </c>
      <c r="E18" s="63">
        <v>1</v>
      </c>
      <c r="F18" s="69" t="s">
        <v>342</v>
      </c>
      <c r="G18" s="67" t="s">
        <v>770</v>
      </c>
      <c r="H18" s="65" t="s">
        <v>9</v>
      </c>
      <c r="I18" s="65" t="s">
        <v>285</v>
      </c>
      <c r="J18" s="66" t="s">
        <v>286</v>
      </c>
      <c r="K18" s="65" t="s">
        <v>96</v>
      </c>
      <c r="L18" s="66" t="s">
        <v>418</v>
      </c>
      <c r="M18" s="67"/>
      <c r="N18" s="68">
        <v>0</v>
      </c>
      <c r="O18" s="69" t="s">
        <v>363</v>
      </c>
      <c r="P18" s="68">
        <v>0.5</v>
      </c>
      <c r="Q18" s="70">
        <v>1</v>
      </c>
      <c r="R18" s="70"/>
      <c r="S18" s="70"/>
      <c r="T18" s="70"/>
      <c r="U18" s="71">
        <v>8.3000000000000007</v>
      </c>
      <c r="V18" s="72"/>
      <c r="W18" s="72"/>
      <c r="X18" s="73">
        <v>7.1</v>
      </c>
      <c r="Y18" s="72">
        <v>8.5</v>
      </c>
      <c r="Z18" s="72">
        <v>6.3</v>
      </c>
      <c r="AA18" s="72">
        <v>7.3</v>
      </c>
      <c r="AB18" s="68">
        <v>16.100000000000001</v>
      </c>
      <c r="AC18" s="67"/>
      <c r="AD18" s="64" t="s">
        <v>352</v>
      </c>
      <c r="AE18" s="124">
        <v>8.3000000000000007</v>
      </c>
      <c r="AF18" s="72">
        <v>7.3</v>
      </c>
      <c r="AG18" s="91">
        <v>16.100000000000001</v>
      </c>
    </row>
    <row r="19" spans="1:33" s="17" customFormat="1" ht="19.5" customHeight="1" x14ac:dyDescent="0.3">
      <c r="A19" s="63">
        <v>10</v>
      </c>
      <c r="B19" s="63">
        <v>50</v>
      </c>
      <c r="C19" s="122" t="s">
        <v>862</v>
      </c>
      <c r="D19" s="123" t="s">
        <v>863</v>
      </c>
      <c r="E19" s="63">
        <v>1</v>
      </c>
      <c r="F19" s="69" t="s">
        <v>342</v>
      </c>
      <c r="G19" s="67" t="s">
        <v>659</v>
      </c>
      <c r="H19" s="67" t="s">
        <v>597</v>
      </c>
      <c r="I19" s="65" t="s">
        <v>212</v>
      </c>
      <c r="J19" s="66" t="s">
        <v>213</v>
      </c>
      <c r="K19" s="65" t="s">
        <v>37</v>
      </c>
      <c r="L19" s="66" t="s">
        <v>360</v>
      </c>
      <c r="M19" s="67"/>
      <c r="N19" s="68">
        <v>0</v>
      </c>
      <c r="O19" s="69">
        <v>3</v>
      </c>
      <c r="P19" s="68">
        <v>0</v>
      </c>
      <c r="Q19" s="70">
        <v>1</v>
      </c>
      <c r="R19" s="70"/>
      <c r="S19" s="70"/>
      <c r="T19" s="70"/>
      <c r="U19" s="71"/>
      <c r="V19" s="72"/>
      <c r="W19" s="72">
        <v>8.1999999999999993</v>
      </c>
      <c r="X19" s="73">
        <v>6.6</v>
      </c>
      <c r="Y19" s="72">
        <v>6.9</v>
      </c>
      <c r="Z19" s="72">
        <v>7.2</v>
      </c>
      <c r="AA19" s="72">
        <v>6.9</v>
      </c>
      <c r="AB19" s="68">
        <v>15.1</v>
      </c>
      <c r="AC19" s="67"/>
      <c r="AD19" s="64" t="s">
        <v>354</v>
      </c>
      <c r="AE19" s="124">
        <v>8.1999999999999993</v>
      </c>
      <c r="AF19" s="72">
        <v>6.9</v>
      </c>
      <c r="AG19" s="91">
        <v>15.1</v>
      </c>
    </row>
    <row r="20" spans="1:33" s="17" customFormat="1" ht="19.5" customHeight="1" x14ac:dyDescent="0.3">
      <c r="A20" s="63">
        <v>11</v>
      </c>
      <c r="B20" s="63">
        <v>18</v>
      </c>
      <c r="C20" s="122" t="s">
        <v>864</v>
      </c>
      <c r="D20" s="123" t="s">
        <v>865</v>
      </c>
      <c r="E20" s="63">
        <v>1</v>
      </c>
      <c r="F20" s="69" t="s">
        <v>342</v>
      </c>
      <c r="G20" s="67" t="s">
        <v>584</v>
      </c>
      <c r="H20" s="67" t="s">
        <v>585</v>
      </c>
      <c r="I20" s="65" t="s">
        <v>277</v>
      </c>
      <c r="J20" s="66" t="s">
        <v>278</v>
      </c>
      <c r="K20" s="65" t="s">
        <v>93</v>
      </c>
      <c r="L20" s="66" t="s">
        <v>415</v>
      </c>
      <c r="M20" s="67"/>
      <c r="N20" s="68">
        <v>0</v>
      </c>
      <c r="O20" s="69">
        <v>2</v>
      </c>
      <c r="P20" s="68">
        <v>0.25</v>
      </c>
      <c r="Q20" s="70">
        <v>1</v>
      </c>
      <c r="R20" s="70"/>
      <c r="S20" s="70"/>
      <c r="T20" s="70"/>
      <c r="U20" s="71">
        <v>7</v>
      </c>
      <c r="V20" s="72"/>
      <c r="W20" s="72"/>
      <c r="X20" s="73">
        <v>6.4</v>
      </c>
      <c r="Y20" s="72">
        <v>7.2</v>
      </c>
      <c r="Z20" s="72">
        <v>7.2</v>
      </c>
      <c r="AA20" s="72">
        <v>6.93</v>
      </c>
      <c r="AB20" s="68">
        <v>14.18</v>
      </c>
      <c r="AC20" s="67" t="s">
        <v>582</v>
      </c>
      <c r="AD20" s="64" t="s">
        <v>351</v>
      </c>
      <c r="AE20" s="124">
        <v>7</v>
      </c>
      <c r="AF20" s="68">
        <v>6.93</v>
      </c>
      <c r="AG20" s="91">
        <v>14.18</v>
      </c>
    </row>
    <row r="21" spans="1:33" s="17" customFormat="1" ht="19.5" customHeight="1" x14ac:dyDescent="0.3">
      <c r="A21" s="63">
        <v>12</v>
      </c>
      <c r="B21" s="63">
        <v>129</v>
      </c>
      <c r="C21" s="122" t="s">
        <v>866</v>
      </c>
      <c r="D21" s="123" t="s">
        <v>865</v>
      </c>
      <c r="E21" s="63">
        <v>1</v>
      </c>
      <c r="F21" s="69" t="s">
        <v>342</v>
      </c>
      <c r="G21" s="67" t="s">
        <v>840</v>
      </c>
      <c r="H21" s="65" t="s">
        <v>576</v>
      </c>
      <c r="I21" s="65" t="s">
        <v>253</v>
      </c>
      <c r="J21" s="66" t="s">
        <v>254</v>
      </c>
      <c r="K21" s="65" t="s">
        <v>71</v>
      </c>
      <c r="L21" s="66" t="s">
        <v>395</v>
      </c>
      <c r="M21" s="67"/>
      <c r="N21" s="68">
        <v>0</v>
      </c>
      <c r="O21" s="69">
        <v>1</v>
      </c>
      <c r="P21" s="68">
        <v>0.75</v>
      </c>
      <c r="Q21" s="70">
        <v>1</v>
      </c>
      <c r="R21" s="70">
        <v>4</v>
      </c>
      <c r="S21" s="70">
        <v>5</v>
      </c>
      <c r="T21" s="70"/>
      <c r="U21" s="71"/>
      <c r="V21" s="72">
        <v>6.1</v>
      </c>
      <c r="W21" s="72"/>
      <c r="X21" s="73">
        <v>6</v>
      </c>
      <c r="Y21" s="72">
        <v>6.8</v>
      </c>
      <c r="Z21" s="72">
        <v>4.7</v>
      </c>
      <c r="AA21" s="72">
        <v>5.83</v>
      </c>
      <c r="AB21" s="68">
        <v>12.68</v>
      </c>
      <c r="AC21" s="67"/>
      <c r="AD21" s="64" t="s">
        <v>350</v>
      </c>
      <c r="AE21" s="124">
        <v>6.1</v>
      </c>
      <c r="AF21" s="72">
        <v>5.83</v>
      </c>
      <c r="AG21" s="91">
        <v>12.68</v>
      </c>
    </row>
    <row r="22" spans="1:33" s="17" customFormat="1" ht="19.5" customHeight="1" x14ac:dyDescent="0.3">
      <c r="A22" s="63">
        <v>13</v>
      </c>
      <c r="B22" s="63">
        <v>62</v>
      </c>
      <c r="C22" s="122" t="s">
        <v>867</v>
      </c>
      <c r="D22" s="123" t="s">
        <v>868</v>
      </c>
      <c r="E22" s="63"/>
      <c r="F22" s="69" t="s">
        <v>343</v>
      </c>
      <c r="G22" s="67" t="s">
        <v>671</v>
      </c>
      <c r="H22" s="67" t="s">
        <v>9</v>
      </c>
      <c r="I22" s="65" t="s">
        <v>277</v>
      </c>
      <c r="J22" s="66" t="s">
        <v>278</v>
      </c>
      <c r="K22" s="65" t="s">
        <v>140</v>
      </c>
      <c r="L22" s="66" t="s">
        <v>462</v>
      </c>
      <c r="M22" s="67"/>
      <c r="N22" s="68">
        <v>0</v>
      </c>
      <c r="O22" s="69">
        <v>2</v>
      </c>
      <c r="P22" s="68">
        <v>0.25</v>
      </c>
      <c r="Q22" s="70">
        <v>1</v>
      </c>
      <c r="R22" s="70">
        <v>2</v>
      </c>
      <c r="S22" s="70"/>
      <c r="T22" s="70"/>
      <c r="U22" s="71">
        <v>7.6</v>
      </c>
      <c r="V22" s="72"/>
      <c r="W22" s="72"/>
      <c r="X22" s="73">
        <v>7.4</v>
      </c>
      <c r="Y22" s="72">
        <v>7</v>
      </c>
      <c r="Z22" s="72">
        <v>7.4</v>
      </c>
      <c r="AA22" s="72">
        <v>7.27</v>
      </c>
      <c r="AB22" s="68">
        <v>15.12</v>
      </c>
      <c r="AC22" s="67"/>
      <c r="AD22" s="64" t="s">
        <v>351</v>
      </c>
      <c r="AE22" s="124">
        <v>7.6</v>
      </c>
      <c r="AF22" s="68">
        <v>7.27</v>
      </c>
      <c r="AG22" s="91">
        <v>15.12</v>
      </c>
    </row>
    <row r="23" spans="1:33" s="17" customFormat="1" ht="19.5" customHeight="1" x14ac:dyDescent="0.3">
      <c r="A23" s="63">
        <v>14</v>
      </c>
      <c r="B23" s="63">
        <v>22</v>
      </c>
      <c r="C23" s="122" t="s">
        <v>869</v>
      </c>
      <c r="D23" s="123" t="s">
        <v>870</v>
      </c>
      <c r="E23" s="63">
        <v>1</v>
      </c>
      <c r="F23" s="69" t="s">
        <v>342</v>
      </c>
      <c r="G23" s="67" t="s">
        <v>590</v>
      </c>
      <c r="H23" s="67" t="s">
        <v>9</v>
      </c>
      <c r="I23" s="65" t="s">
        <v>279</v>
      </c>
      <c r="J23" s="66" t="s">
        <v>280</v>
      </c>
      <c r="K23" s="65" t="s">
        <v>142</v>
      </c>
      <c r="L23" s="66" t="s">
        <v>464</v>
      </c>
      <c r="M23" s="67"/>
      <c r="N23" s="68">
        <v>0</v>
      </c>
      <c r="O23" s="69">
        <v>2</v>
      </c>
      <c r="P23" s="68">
        <v>0.25</v>
      </c>
      <c r="Q23" s="70">
        <v>1</v>
      </c>
      <c r="R23" s="70"/>
      <c r="S23" s="70"/>
      <c r="T23" s="70"/>
      <c r="U23" s="71">
        <v>7.2</v>
      </c>
      <c r="V23" s="72"/>
      <c r="W23" s="72"/>
      <c r="X23" s="73">
        <v>6.9</v>
      </c>
      <c r="Y23" s="72">
        <v>7.8</v>
      </c>
      <c r="Z23" s="72">
        <v>7</v>
      </c>
      <c r="AA23" s="72">
        <v>7.23</v>
      </c>
      <c r="AB23" s="68">
        <v>14.68</v>
      </c>
      <c r="AC23" s="67" t="s">
        <v>588</v>
      </c>
      <c r="AD23" s="64" t="s">
        <v>351</v>
      </c>
      <c r="AE23" s="124">
        <v>7.2</v>
      </c>
      <c r="AF23" s="72">
        <v>7.23</v>
      </c>
      <c r="AG23" s="91">
        <v>14.68</v>
      </c>
    </row>
    <row r="24" spans="1:33" s="17" customFormat="1" ht="19.5" customHeight="1" x14ac:dyDescent="0.3">
      <c r="A24" s="63">
        <v>15</v>
      </c>
      <c r="B24" s="63">
        <v>45</v>
      </c>
      <c r="C24" s="122" t="s">
        <v>871</v>
      </c>
      <c r="D24" s="123" t="s">
        <v>870</v>
      </c>
      <c r="E24" s="63">
        <v>1</v>
      </c>
      <c r="F24" s="69" t="s">
        <v>342</v>
      </c>
      <c r="G24" s="67" t="s">
        <v>654</v>
      </c>
      <c r="H24" s="67" t="s">
        <v>655</v>
      </c>
      <c r="I24" s="65" t="s">
        <v>180</v>
      </c>
      <c r="J24" s="66" t="s">
        <v>181</v>
      </c>
      <c r="K24" s="65" t="s">
        <v>120</v>
      </c>
      <c r="L24" s="66" t="s">
        <v>442</v>
      </c>
      <c r="M24" s="67"/>
      <c r="N24" s="68">
        <v>0</v>
      </c>
      <c r="O24" s="69">
        <v>2</v>
      </c>
      <c r="P24" s="68">
        <v>0.25</v>
      </c>
      <c r="Q24" s="70">
        <v>1</v>
      </c>
      <c r="R24" s="70"/>
      <c r="S24" s="70"/>
      <c r="T24" s="70"/>
      <c r="U24" s="71"/>
      <c r="V24" s="72">
        <v>6.7</v>
      </c>
      <c r="W24" s="72">
        <v>6.8</v>
      </c>
      <c r="X24" s="73"/>
      <c r="Y24" s="72"/>
      <c r="Z24" s="72"/>
      <c r="AA24" s="72">
        <v>0</v>
      </c>
      <c r="AB24" s="68">
        <v>13.75</v>
      </c>
      <c r="AC24" s="67"/>
      <c r="AD24" s="64" t="s">
        <v>352</v>
      </c>
      <c r="AE24" s="124">
        <v>6.7</v>
      </c>
      <c r="AF24" s="72">
        <v>6.8</v>
      </c>
      <c r="AG24" s="91">
        <v>13.75</v>
      </c>
    </row>
    <row r="25" spans="1:33" s="17" customFormat="1" ht="19.5" customHeight="1" x14ac:dyDescent="0.3">
      <c r="A25" s="63">
        <v>16</v>
      </c>
      <c r="B25" s="63">
        <v>53</v>
      </c>
      <c r="C25" s="122" t="s">
        <v>872</v>
      </c>
      <c r="D25" s="123" t="s">
        <v>873</v>
      </c>
      <c r="E25" s="63">
        <v>1</v>
      </c>
      <c r="F25" s="69" t="s">
        <v>342</v>
      </c>
      <c r="G25" s="67" t="s">
        <v>623</v>
      </c>
      <c r="H25" s="67" t="s">
        <v>9</v>
      </c>
      <c r="I25" s="65" t="s">
        <v>289</v>
      </c>
      <c r="J25" s="66" t="s">
        <v>290</v>
      </c>
      <c r="K25" s="65" t="s">
        <v>99</v>
      </c>
      <c r="L25" s="66" t="s">
        <v>421</v>
      </c>
      <c r="M25" s="67"/>
      <c r="N25" s="68">
        <v>0</v>
      </c>
      <c r="O25" s="69">
        <v>2</v>
      </c>
      <c r="P25" s="68">
        <v>0.25</v>
      </c>
      <c r="Q25" s="70">
        <v>1</v>
      </c>
      <c r="R25" s="70"/>
      <c r="S25" s="70"/>
      <c r="T25" s="70"/>
      <c r="U25" s="71">
        <v>6.6</v>
      </c>
      <c r="V25" s="72">
        <v>6.6</v>
      </c>
      <c r="W25" s="72"/>
      <c r="X25" s="73"/>
      <c r="Y25" s="72"/>
      <c r="Z25" s="72"/>
      <c r="AA25" s="72">
        <v>0</v>
      </c>
      <c r="AB25" s="68">
        <v>13.45</v>
      </c>
      <c r="AC25" s="67"/>
      <c r="AD25" s="64" t="s">
        <v>349</v>
      </c>
      <c r="AE25" s="124">
        <v>6.6</v>
      </c>
      <c r="AF25" s="72">
        <v>6.6</v>
      </c>
      <c r="AG25" s="91">
        <v>13.45</v>
      </c>
    </row>
    <row r="26" spans="1:33" s="17" customFormat="1" ht="19.5" customHeight="1" x14ac:dyDescent="0.3">
      <c r="A26" s="63">
        <v>17</v>
      </c>
      <c r="B26" s="63">
        <v>38</v>
      </c>
      <c r="C26" s="122" t="s">
        <v>874</v>
      </c>
      <c r="D26" s="123" t="s">
        <v>875</v>
      </c>
      <c r="E26" s="63">
        <v>1</v>
      </c>
      <c r="F26" s="69" t="s">
        <v>342</v>
      </c>
      <c r="G26" s="67" t="s">
        <v>591</v>
      </c>
      <c r="H26" s="67" t="s">
        <v>9</v>
      </c>
      <c r="I26" s="65" t="s">
        <v>283</v>
      </c>
      <c r="J26" s="66" t="s">
        <v>284</v>
      </c>
      <c r="K26" s="65" t="s">
        <v>109</v>
      </c>
      <c r="L26" s="66" t="s">
        <v>431</v>
      </c>
      <c r="M26" s="67"/>
      <c r="N26" s="68">
        <v>0</v>
      </c>
      <c r="O26" s="69">
        <v>1</v>
      </c>
      <c r="P26" s="68">
        <v>0.75</v>
      </c>
      <c r="Q26" s="70">
        <v>1</v>
      </c>
      <c r="R26" s="70">
        <v>4</v>
      </c>
      <c r="S26" s="70"/>
      <c r="T26" s="70"/>
      <c r="U26" s="71">
        <v>7.1</v>
      </c>
      <c r="V26" s="72"/>
      <c r="W26" s="72"/>
      <c r="X26" s="73">
        <v>6.7</v>
      </c>
      <c r="Y26" s="72">
        <v>6.8</v>
      </c>
      <c r="Z26" s="72">
        <v>6.4</v>
      </c>
      <c r="AA26" s="72">
        <v>6.63</v>
      </c>
      <c r="AB26" s="68">
        <v>14.48</v>
      </c>
      <c r="AC26" s="67" t="s">
        <v>632</v>
      </c>
      <c r="AD26" s="64" t="s">
        <v>351</v>
      </c>
      <c r="AE26" s="124">
        <v>7.1</v>
      </c>
      <c r="AF26" s="72">
        <v>6.63</v>
      </c>
      <c r="AG26" s="91">
        <v>14.48</v>
      </c>
    </row>
    <row r="27" spans="1:33" s="17" customFormat="1" ht="19.5" customHeight="1" x14ac:dyDescent="0.3">
      <c r="A27" s="63">
        <v>18</v>
      </c>
      <c r="B27" s="41">
        <v>64</v>
      </c>
      <c r="C27" s="125" t="s">
        <v>876</v>
      </c>
      <c r="D27" s="126" t="s">
        <v>877</v>
      </c>
      <c r="E27" s="41">
        <v>1</v>
      </c>
      <c r="F27" s="48" t="s">
        <v>342</v>
      </c>
      <c r="G27" s="67" t="s">
        <v>673</v>
      </c>
      <c r="H27" s="44" t="s">
        <v>674</v>
      </c>
      <c r="I27" s="45" t="s">
        <v>277</v>
      </c>
      <c r="J27" s="43" t="s">
        <v>278</v>
      </c>
      <c r="K27" s="45" t="s">
        <v>91</v>
      </c>
      <c r="L27" s="43" t="s">
        <v>413</v>
      </c>
      <c r="M27" s="46"/>
      <c r="N27" s="47">
        <v>0</v>
      </c>
      <c r="O27" s="48">
        <v>2</v>
      </c>
      <c r="P27" s="47">
        <v>0.25</v>
      </c>
      <c r="Q27" s="99">
        <v>1</v>
      </c>
      <c r="R27" s="99"/>
      <c r="S27" s="99"/>
      <c r="T27" s="99"/>
      <c r="U27" s="100">
        <v>6.8</v>
      </c>
      <c r="V27" s="49">
        <v>7.5</v>
      </c>
      <c r="W27" s="49"/>
      <c r="X27" s="101"/>
      <c r="Y27" s="49"/>
      <c r="Z27" s="49"/>
      <c r="AA27" s="49">
        <v>0</v>
      </c>
      <c r="AB27" s="47">
        <v>14.55</v>
      </c>
      <c r="AC27" s="46"/>
      <c r="AD27" s="64" t="s">
        <v>349</v>
      </c>
      <c r="AE27" s="127">
        <v>6.8</v>
      </c>
      <c r="AF27" s="47">
        <v>7.5</v>
      </c>
      <c r="AG27" s="91">
        <v>14.55</v>
      </c>
    </row>
    <row r="28" spans="1:33" s="17" customFormat="1" ht="19.5" customHeight="1" x14ac:dyDescent="0.3">
      <c r="A28" s="63">
        <v>19</v>
      </c>
      <c r="B28" s="63">
        <v>43</v>
      </c>
      <c r="C28" s="122" t="s">
        <v>878</v>
      </c>
      <c r="D28" s="123" t="s">
        <v>879</v>
      </c>
      <c r="E28" s="63">
        <v>1</v>
      </c>
      <c r="F28" s="69" t="s">
        <v>342</v>
      </c>
      <c r="G28" s="67" t="s">
        <v>653</v>
      </c>
      <c r="H28" s="67" t="s">
        <v>9</v>
      </c>
      <c r="I28" s="65" t="s">
        <v>277</v>
      </c>
      <c r="J28" s="66" t="s">
        <v>278</v>
      </c>
      <c r="K28" s="65" t="s">
        <v>121</v>
      </c>
      <c r="L28" s="66" t="s">
        <v>443</v>
      </c>
      <c r="M28" s="67"/>
      <c r="N28" s="68">
        <v>0</v>
      </c>
      <c r="O28" s="69">
        <v>2</v>
      </c>
      <c r="P28" s="68">
        <v>0.25</v>
      </c>
      <c r="Q28" s="70">
        <v>1</v>
      </c>
      <c r="R28" s="70">
        <v>2</v>
      </c>
      <c r="S28" s="70"/>
      <c r="T28" s="70"/>
      <c r="U28" s="71">
        <v>7.3</v>
      </c>
      <c r="V28" s="72">
        <v>7.3</v>
      </c>
      <c r="W28" s="72"/>
      <c r="X28" s="73"/>
      <c r="Y28" s="72"/>
      <c r="Z28" s="72"/>
      <c r="AA28" s="72">
        <v>0</v>
      </c>
      <c r="AB28" s="68">
        <v>14.85</v>
      </c>
      <c r="AC28" s="67" t="s">
        <v>632</v>
      </c>
      <c r="AD28" s="64" t="s">
        <v>349</v>
      </c>
      <c r="AE28" s="124">
        <v>7.3</v>
      </c>
      <c r="AF28" s="72">
        <v>7.3</v>
      </c>
      <c r="AG28" s="91">
        <v>14.85</v>
      </c>
    </row>
    <row r="29" spans="1:33" s="40" customFormat="1" ht="19.5" customHeight="1" x14ac:dyDescent="0.3">
      <c r="A29" s="63">
        <v>20</v>
      </c>
      <c r="B29" s="63">
        <v>11</v>
      </c>
      <c r="C29" s="122" t="s">
        <v>880</v>
      </c>
      <c r="D29" s="123" t="s">
        <v>881</v>
      </c>
      <c r="E29" s="63">
        <v>1</v>
      </c>
      <c r="F29" s="69" t="s">
        <v>342</v>
      </c>
      <c r="G29" s="98">
        <v>37122</v>
      </c>
      <c r="H29" s="98" t="s">
        <v>562</v>
      </c>
      <c r="I29" s="65" t="s">
        <v>277</v>
      </c>
      <c r="J29" s="66" t="s">
        <v>278</v>
      </c>
      <c r="K29" s="65" t="s">
        <v>121</v>
      </c>
      <c r="L29" s="66" t="s">
        <v>443</v>
      </c>
      <c r="M29" s="67"/>
      <c r="N29" s="68">
        <v>0</v>
      </c>
      <c r="O29" s="69">
        <v>2</v>
      </c>
      <c r="P29" s="68">
        <v>0.25</v>
      </c>
      <c r="Q29" s="70">
        <v>1</v>
      </c>
      <c r="R29" s="70"/>
      <c r="S29" s="70"/>
      <c r="T29" s="70"/>
      <c r="U29" s="71">
        <v>6.7</v>
      </c>
      <c r="V29" s="72">
        <v>6.9</v>
      </c>
      <c r="W29" s="72"/>
      <c r="X29" s="73"/>
      <c r="Y29" s="72"/>
      <c r="Z29" s="72"/>
      <c r="AA29" s="72">
        <v>0</v>
      </c>
      <c r="AB29" s="68">
        <v>13.850000000000001</v>
      </c>
      <c r="AC29" s="98">
        <v>43654</v>
      </c>
      <c r="AD29" s="64" t="s">
        <v>349</v>
      </c>
      <c r="AE29" s="124">
        <v>6.7</v>
      </c>
      <c r="AF29" s="72">
        <v>6.9</v>
      </c>
      <c r="AG29" s="136">
        <v>13.850000000000001</v>
      </c>
    </row>
    <row r="30" spans="1:33" s="17" customFormat="1" ht="19.5" customHeight="1" x14ac:dyDescent="0.3">
      <c r="A30" s="63">
        <v>21</v>
      </c>
      <c r="B30" s="41">
        <v>73</v>
      </c>
      <c r="C30" s="125" t="s">
        <v>882</v>
      </c>
      <c r="D30" s="126" t="s">
        <v>883</v>
      </c>
      <c r="E30" s="41">
        <v>1</v>
      </c>
      <c r="F30" s="48" t="s">
        <v>342</v>
      </c>
      <c r="G30" s="98">
        <v>37180</v>
      </c>
      <c r="H30" s="50" t="s">
        <v>597</v>
      </c>
      <c r="I30" s="45" t="s">
        <v>218</v>
      </c>
      <c r="J30" s="43" t="s">
        <v>219</v>
      </c>
      <c r="K30" s="45" t="s">
        <v>56</v>
      </c>
      <c r="L30" s="43" t="s">
        <v>380</v>
      </c>
      <c r="M30" s="46"/>
      <c r="N30" s="47">
        <v>0</v>
      </c>
      <c r="O30" s="48">
        <v>1</v>
      </c>
      <c r="P30" s="47">
        <v>0.75</v>
      </c>
      <c r="Q30" s="99">
        <v>1</v>
      </c>
      <c r="R30" s="99"/>
      <c r="S30" s="99"/>
      <c r="T30" s="99"/>
      <c r="U30" s="100">
        <v>9</v>
      </c>
      <c r="V30" s="49"/>
      <c r="W30" s="49"/>
      <c r="X30" s="101">
        <v>8.1</v>
      </c>
      <c r="Y30" s="49">
        <v>8.6</v>
      </c>
      <c r="Z30" s="49">
        <v>8.1999999999999993</v>
      </c>
      <c r="AA30" s="49">
        <v>8.3000000000000007</v>
      </c>
      <c r="AB30" s="47">
        <v>18.05</v>
      </c>
      <c r="AC30" s="46"/>
      <c r="AD30" s="64" t="s">
        <v>351</v>
      </c>
      <c r="AE30" s="127">
        <v>9</v>
      </c>
      <c r="AF30" s="49">
        <v>8.3000000000000007</v>
      </c>
      <c r="AG30" s="91">
        <v>18.05</v>
      </c>
    </row>
    <row r="31" spans="1:33" s="17" customFormat="1" ht="19.5" customHeight="1" x14ac:dyDescent="0.3">
      <c r="A31" s="63">
        <v>22</v>
      </c>
      <c r="B31" s="63">
        <v>80</v>
      </c>
      <c r="C31" s="122" t="s">
        <v>884</v>
      </c>
      <c r="D31" s="123" t="s">
        <v>885</v>
      </c>
      <c r="E31" s="63">
        <v>1</v>
      </c>
      <c r="F31" s="69" t="s">
        <v>342</v>
      </c>
      <c r="G31" s="67" t="s">
        <v>685</v>
      </c>
      <c r="H31" s="65" t="s">
        <v>520</v>
      </c>
      <c r="I31" s="65" t="s">
        <v>206</v>
      </c>
      <c r="J31" s="66" t="s">
        <v>207</v>
      </c>
      <c r="K31" s="65" t="s">
        <v>51</v>
      </c>
      <c r="L31" s="66" t="s">
        <v>375</v>
      </c>
      <c r="M31" s="67"/>
      <c r="N31" s="68">
        <v>0</v>
      </c>
      <c r="O31" s="69" t="s">
        <v>363</v>
      </c>
      <c r="P31" s="68">
        <v>0.5</v>
      </c>
      <c r="Q31" s="70">
        <v>1</v>
      </c>
      <c r="R31" s="70"/>
      <c r="S31" s="70"/>
      <c r="T31" s="70"/>
      <c r="U31" s="71">
        <v>8.3000000000000007</v>
      </c>
      <c r="V31" s="72"/>
      <c r="W31" s="72"/>
      <c r="X31" s="73">
        <v>7.4</v>
      </c>
      <c r="Y31" s="72">
        <v>7.7</v>
      </c>
      <c r="Z31" s="72">
        <v>8.1999999999999993</v>
      </c>
      <c r="AA31" s="72">
        <v>7.77</v>
      </c>
      <c r="AB31" s="68">
        <v>16.57</v>
      </c>
      <c r="AC31" s="67"/>
      <c r="AD31" s="64" t="s">
        <v>351</v>
      </c>
      <c r="AE31" s="124">
        <v>8.3000000000000007</v>
      </c>
      <c r="AF31" s="68">
        <v>7.77</v>
      </c>
      <c r="AG31" s="91">
        <v>16.57</v>
      </c>
    </row>
    <row r="32" spans="1:33" s="17" customFormat="1" ht="19.5" customHeight="1" x14ac:dyDescent="0.3">
      <c r="A32" s="63">
        <v>23</v>
      </c>
      <c r="B32" s="63">
        <v>27</v>
      </c>
      <c r="C32" s="122" t="s">
        <v>878</v>
      </c>
      <c r="D32" s="123" t="s">
        <v>886</v>
      </c>
      <c r="E32" s="63">
        <v>1</v>
      </c>
      <c r="F32" s="69" t="s">
        <v>342</v>
      </c>
      <c r="G32" s="67" t="s">
        <v>622</v>
      </c>
      <c r="H32" s="67" t="s">
        <v>9</v>
      </c>
      <c r="I32" s="65" t="s">
        <v>277</v>
      </c>
      <c r="J32" s="66" t="s">
        <v>278</v>
      </c>
      <c r="K32" s="65" t="s">
        <v>124</v>
      </c>
      <c r="L32" s="66" t="s">
        <v>446</v>
      </c>
      <c r="M32" s="67"/>
      <c r="N32" s="68">
        <v>0</v>
      </c>
      <c r="O32" s="69">
        <v>2</v>
      </c>
      <c r="P32" s="68">
        <v>0.25</v>
      </c>
      <c r="Q32" s="70">
        <v>1</v>
      </c>
      <c r="R32" s="70"/>
      <c r="S32" s="70"/>
      <c r="T32" s="70"/>
      <c r="U32" s="71">
        <v>7.8</v>
      </c>
      <c r="V32" s="72"/>
      <c r="W32" s="72">
        <v>7.6</v>
      </c>
      <c r="X32" s="73"/>
      <c r="Y32" s="72"/>
      <c r="Z32" s="72"/>
      <c r="AA32" s="72">
        <v>0</v>
      </c>
      <c r="AB32" s="68">
        <v>15.649999999999999</v>
      </c>
      <c r="AC32" s="67" t="s">
        <v>588</v>
      </c>
      <c r="AD32" s="64" t="s">
        <v>350</v>
      </c>
      <c r="AE32" s="124">
        <v>7.8</v>
      </c>
      <c r="AF32" s="68">
        <v>7.6</v>
      </c>
      <c r="AG32" s="91">
        <v>15.649999999999999</v>
      </c>
    </row>
    <row r="33" spans="1:33" s="17" customFormat="1" ht="19.5" customHeight="1" x14ac:dyDescent="0.3">
      <c r="A33" s="63">
        <v>24</v>
      </c>
      <c r="B33" s="63">
        <v>102</v>
      </c>
      <c r="C33" s="122" t="s">
        <v>887</v>
      </c>
      <c r="D33" s="123" t="s">
        <v>888</v>
      </c>
      <c r="E33" s="63">
        <v>1</v>
      </c>
      <c r="F33" s="69" t="s">
        <v>342</v>
      </c>
      <c r="G33" s="67" t="s">
        <v>775</v>
      </c>
      <c r="H33" s="65" t="s">
        <v>9</v>
      </c>
      <c r="I33" s="65" t="s">
        <v>297</v>
      </c>
      <c r="J33" s="66" t="s">
        <v>298</v>
      </c>
      <c r="K33" s="65" t="s">
        <v>776</v>
      </c>
      <c r="L33" s="66" t="s">
        <v>777</v>
      </c>
      <c r="M33" s="67" t="s">
        <v>34</v>
      </c>
      <c r="N33" s="68">
        <v>2</v>
      </c>
      <c r="O33" s="69">
        <v>1</v>
      </c>
      <c r="P33" s="68">
        <v>0.75</v>
      </c>
      <c r="Q33" s="70">
        <v>1</v>
      </c>
      <c r="R33" s="70">
        <v>4</v>
      </c>
      <c r="S33" s="70">
        <v>5</v>
      </c>
      <c r="T33" s="70"/>
      <c r="U33" s="71">
        <v>6.5</v>
      </c>
      <c r="V33" s="72">
        <v>7</v>
      </c>
      <c r="W33" s="72"/>
      <c r="X33" s="73"/>
      <c r="Y33" s="72"/>
      <c r="Z33" s="72"/>
      <c r="AA33" s="72">
        <v>0</v>
      </c>
      <c r="AB33" s="68">
        <v>16.25</v>
      </c>
      <c r="AC33" s="67"/>
      <c r="AD33" s="64" t="s">
        <v>349</v>
      </c>
      <c r="AE33" s="124">
        <v>6.5</v>
      </c>
      <c r="AF33" s="72">
        <v>7</v>
      </c>
      <c r="AG33" s="91">
        <v>16.25</v>
      </c>
    </row>
    <row r="34" spans="1:33" s="17" customFormat="1" ht="19.5" customHeight="1" x14ac:dyDescent="0.3">
      <c r="A34" s="63">
        <v>25</v>
      </c>
      <c r="B34" s="63">
        <v>90</v>
      </c>
      <c r="C34" s="122" t="s">
        <v>889</v>
      </c>
      <c r="D34" s="123" t="s">
        <v>890</v>
      </c>
      <c r="E34" s="63">
        <v>1</v>
      </c>
      <c r="F34" s="69" t="s">
        <v>342</v>
      </c>
      <c r="G34" s="67" t="s">
        <v>574</v>
      </c>
      <c r="H34" s="65" t="s">
        <v>9</v>
      </c>
      <c r="I34" s="65" t="s">
        <v>285</v>
      </c>
      <c r="J34" s="66" t="s">
        <v>286</v>
      </c>
      <c r="K34" s="65" t="s">
        <v>96</v>
      </c>
      <c r="L34" s="66" t="s">
        <v>418</v>
      </c>
      <c r="M34" s="67"/>
      <c r="N34" s="68">
        <v>0</v>
      </c>
      <c r="O34" s="69" t="s">
        <v>363</v>
      </c>
      <c r="P34" s="68">
        <v>0.5</v>
      </c>
      <c r="Q34" s="70">
        <v>1</v>
      </c>
      <c r="R34" s="70"/>
      <c r="S34" s="70"/>
      <c r="T34" s="70"/>
      <c r="U34" s="71">
        <v>6.5</v>
      </c>
      <c r="V34" s="72"/>
      <c r="W34" s="72"/>
      <c r="X34" s="73">
        <v>5.2</v>
      </c>
      <c r="Y34" s="72">
        <v>7.1</v>
      </c>
      <c r="Z34" s="72">
        <v>7.1</v>
      </c>
      <c r="AA34" s="72">
        <v>6.47</v>
      </c>
      <c r="AB34" s="68">
        <v>13.469999999999999</v>
      </c>
      <c r="AC34" s="67"/>
      <c r="AD34" s="64" t="s">
        <v>351</v>
      </c>
      <c r="AE34" s="124">
        <v>6.5</v>
      </c>
      <c r="AF34" s="72">
        <v>6.47</v>
      </c>
      <c r="AG34" s="91">
        <v>13.469999999999999</v>
      </c>
    </row>
    <row r="35" spans="1:33" s="17" customFormat="1" ht="19.5" customHeight="1" x14ac:dyDescent="0.3">
      <c r="A35" s="63">
        <v>26</v>
      </c>
      <c r="B35" s="63">
        <v>89</v>
      </c>
      <c r="C35" s="122" t="s">
        <v>891</v>
      </c>
      <c r="D35" s="123" t="s">
        <v>890</v>
      </c>
      <c r="E35" s="63">
        <v>1</v>
      </c>
      <c r="F35" s="69" t="s">
        <v>342</v>
      </c>
      <c r="G35" s="67" t="s">
        <v>766</v>
      </c>
      <c r="H35" s="65" t="s">
        <v>9</v>
      </c>
      <c r="I35" s="65" t="s">
        <v>277</v>
      </c>
      <c r="J35" s="66" t="s">
        <v>278</v>
      </c>
      <c r="K35" s="65" t="s">
        <v>149</v>
      </c>
      <c r="L35" s="66" t="s">
        <v>470</v>
      </c>
      <c r="M35" s="67"/>
      <c r="N35" s="68">
        <v>0</v>
      </c>
      <c r="O35" s="69">
        <v>2</v>
      </c>
      <c r="P35" s="68">
        <v>0.25</v>
      </c>
      <c r="Q35" s="70">
        <v>1</v>
      </c>
      <c r="R35" s="70"/>
      <c r="S35" s="70"/>
      <c r="T35" s="70"/>
      <c r="U35" s="71">
        <v>6.3</v>
      </c>
      <c r="V35" s="72"/>
      <c r="W35" s="72"/>
      <c r="X35" s="73">
        <v>7.6</v>
      </c>
      <c r="Y35" s="72">
        <v>6</v>
      </c>
      <c r="Z35" s="72">
        <v>6.5</v>
      </c>
      <c r="AA35" s="72">
        <v>6.7</v>
      </c>
      <c r="AB35" s="68">
        <v>13.25</v>
      </c>
      <c r="AC35" s="67"/>
      <c r="AD35" s="64" t="s">
        <v>351</v>
      </c>
      <c r="AE35" s="124">
        <v>6.3</v>
      </c>
      <c r="AF35" s="68">
        <v>6.7</v>
      </c>
      <c r="AG35" s="91">
        <v>13.25</v>
      </c>
    </row>
    <row r="36" spans="1:33" s="17" customFormat="1" ht="19.5" customHeight="1" x14ac:dyDescent="0.3">
      <c r="A36" s="63">
        <v>27</v>
      </c>
      <c r="B36" s="63">
        <v>29</v>
      </c>
      <c r="C36" s="122" t="s">
        <v>892</v>
      </c>
      <c r="D36" s="123" t="s">
        <v>893</v>
      </c>
      <c r="E36" s="63">
        <v>1</v>
      </c>
      <c r="F36" s="69" t="s">
        <v>342</v>
      </c>
      <c r="G36" s="67" t="s">
        <v>624</v>
      </c>
      <c r="H36" s="67" t="s">
        <v>9</v>
      </c>
      <c r="I36" s="65" t="s">
        <v>287</v>
      </c>
      <c r="J36" s="66" t="s">
        <v>288</v>
      </c>
      <c r="K36" s="65" t="s">
        <v>122</v>
      </c>
      <c r="L36" s="66" t="s">
        <v>444</v>
      </c>
      <c r="M36" s="67"/>
      <c r="N36" s="68">
        <v>0</v>
      </c>
      <c r="O36" s="69">
        <v>2</v>
      </c>
      <c r="P36" s="68">
        <v>0.25</v>
      </c>
      <c r="Q36" s="70">
        <v>1</v>
      </c>
      <c r="R36" s="70"/>
      <c r="S36" s="70"/>
      <c r="T36" s="70"/>
      <c r="U36" s="71"/>
      <c r="V36" s="72">
        <v>7.5</v>
      </c>
      <c r="W36" s="72"/>
      <c r="X36" s="73">
        <v>6.7</v>
      </c>
      <c r="Y36" s="72">
        <v>7.2</v>
      </c>
      <c r="Z36" s="72">
        <v>7</v>
      </c>
      <c r="AA36" s="72">
        <v>6.97</v>
      </c>
      <c r="AB36" s="68">
        <v>14.719999999999999</v>
      </c>
      <c r="AC36" s="67" t="s">
        <v>588</v>
      </c>
      <c r="AD36" s="64" t="s">
        <v>353</v>
      </c>
      <c r="AE36" s="124">
        <v>7.5</v>
      </c>
      <c r="AF36" s="72">
        <v>6.97</v>
      </c>
      <c r="AG36" s="91">
        <v>14.719999999999999</v>
      </c>
    </row>
    <row r="37" spans="1:33" s="17" customFormat="1" ht="19.5" customHeight="1" x14ac:dyDescent="0.3">
      <c r="A37" s="63">
        <v>28</v>
      </c>
      <c r="B37" s="63">
        <v>132</v>
      </c>
      <c r="C37" s="122" t="s">
        <v>894</v>
      </c>
      <c r="D37" s="123" t="s">
        <v>895</v>
      </c>
      <c r="E37" s="63">
        <v>1</v>
      </c>
      <c r="F37" s="69" t="s">
        <v>342</v>
      </c>
      <c r="G37" s="67" t="s">
        <v>694</v>
      </c>
      <c r="H37" s="65" t="s">
        <v>597</v>
      </c>
      <c r="I37" s="65" t="s">
        <v>214</v>
      </c>
      <c r="J37" s="66" t="s">
        <v>215</v>
      </c>
      <c r="K37" s="65" t="s">
        <v>55</v>
      </c>
      <c r="L37" s="66" t="s">
        <v>379</v>
      </c>
      <c r="M37" s="67"/>
      <c r="N37" s="68">
        <v>0</v>
      </c>
      <c r="O37" s="69" t="s">
        <v>363</v>
      </c>
      <c r="P37" s="68">
        <v>0.5</v>
      </c>
      <c r="Q37" s="70">
        <v>1</v>
      </c>
      <c r="R37" s="70">
        <v>2</v>
      </c>
      <c r="S37" s="70"/>
      <c r="T37" s="70"/>
      <c r="U37" s="71">
        <v>8.8000000000000007</v>
      </c>
      <c r="V37" s="72"/>
      <c r="W37" s="72"/>
      <c r="X37" s="73">
        <v>8.9</v>
      </c>
      <c r="Y37" s="72">
        <v>8.6</v>
      </c>
      <c r="Z37" s="72">
        <v>8.6999999999999993</v>
      </c>
      <c r="AA37" s="72">
        <v>8.73</v>
      </c>
      <c r="AB37" s="68">
        <v>18.03</v>
      </c>
      <c r="AC37" s="67"/>
      <c r="AD37" s="64" t="s">
        <v>351</v>
      </c>
      <c r="AE37" s="124">
        <v>8.8000000000000007</v>
      </c>
      <c r="AF37" s="72">
        <v>8.73</v>
      </c>
      <c r="AG37" s="91">
        <v>18.03</v>
      </c>
    </row>
    <row r="38" spans="1:33" s="17" customFormat="1" ht="19.5" customHeight="1" x14ac:dyDescent="0.3">
      <c r="A38" s="63">
        <v>29</v>
      </c>
      <c r="B38" s="63">
        <v>10</v>
      </c>
      <c r="C38" s="122" t="s">
        <v>896</v>
      </c>
      <c r="D38" s="123" t="s">
        <v>895</v>
      </c>
      <c r="E38" s="63">
        <v>1</v>
      </c>
      <c r="F38" s="69" t="s">
        <v>342</v>
      </c>
      <c r="G38" s="98">
        <v>36989</v>
      </c>
      <c r="H38" s="98" t="s">
        <v>9</v>
      </c>
      <c r="I38" s="65" t="s">
        <v>277</v>
      </c>
      <c r="J38" s="66" t="s">
        <v>278</v>
      </c>
      <c r="K38" s="65" t="s">
        <v>121</v>
      </c>
      <c r="L38" s="66" t="s">
        <v>443</v>
      </c>
      <c r="M38" s="67"/>
      <c r="N38" s="68">
        <v>0</v>
      </c>
      <c r="O38" s="69">
        <v>2</v>
      </c>
      <c r="P38" s="68">
        <v>0.25</v>
      </c>
      <c r="Q38" s="70">
        <v>1</v>
      </c>
      <c r="R38" s="70"/>
      <c r="S38" s="70"/>
      <c r="T38" s="70"/>
      <c r="U38" s="71">
        <v>6.3</v>
      </c>
      <c r="V38" s="72">
        <v>6.8</v>
      </c>
      <c r="W38" s="72"/>
      <c r="X38" s="73"/>
      <c r="Y38" s="72"/>
      <c r="Z38" s="72"/>
      <c r="AA38" s="72">
        <v>0</v>
      </c>
      <c r="AB38" s="68">
        <v>13.35</v>
      </c>
      <c r="AC38" s="67"/>
      <c r="AD38" s="64" t="s">
        <v>349</v>
      </c>
      <c r="AE38" s="124">
        <v>6.3</v>
      </c>
      <c r="AF38" s="72">
        <v>6.8</v>
      </c>
      <c r="AG38" s="91">
        <v>13.35</v>
      </c>
    </row>
    <row r="39" spans="1:33" s="17" customFormat="1" ht="19.5" customHeight="1" x14ac:dyDescent="0.3">
      <c r="A39" s="63">
        <v>30</v>
      </c>
      <c r="B39" s="63">
        <v>100</v>
      </c>
      <c r="C39" s="122" t="s">
        <v>897</v>
      </c>
      <c r="D39" s="123" t="s">
        <v>898</v>
      </c>
      <c r="E39" s="63">
        <v>1</v>
      </c>
      <c r="F39" s="69" t="s">
        <v>342</v>
      </c>
      <c r="G39" s="67" t="s">
        <v>689</v>
      </c>
      <c r="H39" s="65" t="s">
        <v>773</v>
      </c>
      <c r="I39" s="65" t="s">
        <v>317</v>
      </c>
      <c r="J39" s="66" t="s">
        <v>318</v>
      </c>
      <c r="K39" s="65" t="s">
        <v>168</v>
      </c>
      <c r="L39" s="66" t="s">
        <v>490</v>
      </c>
      <c r="M39" s="67"/>
      <c r="N39" s="68">
        <v>0</v>
      </c>
      <c r="O39" s="69" t="s">
        <v>363</v>
      </c>
      <c r="P39" s="68">
        <v>0.5</v>
      </c>
      <c r="Q39" s="70">
        <v>1</v>
      </c>
      <c r="R39" s="70"/>
      <c r="S39" s="70"/>
      <c r="T39" s="70"/>
      <c r="U39" s="71"/>
      <c r="V39" s="72">
        <v>7</v>
      </c>
      <c r="W39" s="72"/>
      <c r="X39" s="73">
        <v>7.7</v>
      </c>
      <c r="Y39" s="72">
        <v>8.1999999999999993</v>
      </c>
      <c r="Z39" s="72">
        <v>7.2</v>
      </c>
      <c r="AA39" s="72">
        <v>7.7</v>
      </c>
      <c r="AB39" s="68">
        <v>15.2</v>
      </c>
      <c r="AC39" s="67"/>
      <c r="AD39" s="64" t="s">
        <v>353</v>
      </c>
      <c r="AE39" s="124">
        <v>7</v>
      </c>
      <c r="AF39" s="72">
        <v>7.7</v>
      </c>
      <c r="AG39" s="91">
        <v>15.2</v>
      </c>
    </row>
    <row r="40" spans="1:33" s="17" customFormat="1" ht="19.5" customHeight="1" x14ac:dyDescent="0.3">
      <c r="A40" s="63">
        <v>31</v>
      </c>
      <c r="B40" s="63">
        <v>112</v>
      </c>
      <c r="C40" s="122" t="s">
        <v>899</v>
      </c>
      <c r="D40" s="123" t="s">
        <v>898</v>
      </c>
      <c r="E40" s="63">
        <v>1</v>
      </c>
      <c r="F40" s="69" t="s">
        <v>342</v>
      </c>
      <c r="G40" s="67" t="s">
        <v>782</v>
      </c>
      <c r="H40" s="65" t="s">
        <v>9</v>
      </c>
      <c r="I40" s="65" t="s">
        <v>295</v>
      </c>
      <c r="J40" s="66" t="s">
        <v>296</v>
      </c>
      <c r="K40" s="65" t="s">
        <v>97</v>
      </c>
      <c r="L40" s="66" t="s">
        <v>419</v>
      </c>
      <c r="M40" s="67"/>
      <c r="N40" s="68">
        <v>0</v>
      </c>
      <c r="O40" s="69" t="s">
        <v>363</v>
      </c>
      <c r="P40" s="68">
        <v>0.5</v>
      </c>
      <c r="Q40" s="70">
        <v>1</v>
      </c>
      <c r="R40" s="70"/>
      <c r="S40" s="70"/>
      <c r="T40" s="70"/>
      <c r="U40" s="71"/>
      <c r="V40" s="72">
        <v>7</v>
      </c>
      <c r="W40" s="72"/>
      <c r="X40" s="73">
        <v>6.2</v>
      </c>
      <c r="Y40" s="72">
        <v>6.5</v>
      </c>
      <c r="Z40" s="72">
        <v>7.1</v>
      </c>
      <c r="AA40" s="72">
        <v>6.6</v>
      </c>
      <c r="AB40" s="68">
        <v>14.1</v>
      </c>
      <c r="AC40" s="67"/>
      <c r="AD40" s="64" t="s">
        <v>353</v>
      </c>
      <c r="AE40" s="124">
        <v>7</v>
      </c>
      <c r="AF40" s="72">
        <v>6.6</v>
      </c>
      <c r="AG40" s="91">
        <v>14.1</v>
      </c>
    </row>
    <row r="41" spans="1:33" s="17" customFormat="1" ht="19.5" customHeight="1" x14ac:dyDescent="0.3">
      <c r="A41" s="63">
        <v>32</v>
      </c>
      <c r="B41" s="41">
        <v>67</v>
      </c>
      <c r="C41" s="125" t="s">
        <v>900</v>
      </c>
      <c r="D41" s="126" t="s">
        <v>901</v>
      </c>
      <c r="E41" s="41">
        <v>1</v>
      </c>
      <c r="F41" s="48" t="s">
        <v>342</v>
      </c>
      <c r="G41" s="67" t="s">
        <v>601</v>
      </c>
      <c r="H41" s="44" t="s">
        <v>562</v>
      </c>
      <c r="I41" s="45" t="s">
        <v>289</v>
      </c>
      <c r="J41" s="43" t="s">
        <v>290</v>
      </c>
      <c r="K41" s="45" t="s">
        <v>103</v>
      </c>
      <c r="L41" s="43" t="s">
        <v>425</v>
      </c>
      <c r="M41" s="46"/>
      <c r="N41" s="47">
        <v>0</v>
      </c>
      <c r="O41" s="48">
        <v>1</v>
      </c>
      <c r="P41" s="47">
        <v>0.75</v>
      </c>
      <c r="Q41" s="99">
        <v>1</v>
      </c>
      <c r="R41" s="99"/>
      <c r="S41" s="99"/>
      <c r="T41" s="99"/>
      <c r="U41" s="100">
        <v>7</v>
      </c>
      <c r="V41" s="49"/>
      <c r="W41" s="49"/>
      <c r="X41" s="101">
        <v>7</v>
      </c>
      <c r="Y41" s="49">
        <v>7.1</v>
      </c>
      <c r="Z41" s="49">
        <v>7.5</v>
      </c>
      <c r="AA41" s="49">
        <v>7.2</v>
      </c>
      <c r="AB41" s="47">
        <v>14.95</v>
      </c>
      <c r="AC41" s="46"/>
      <c r="AD41" s="64" t="s">
        <v>351</v>
      </c>
      <c r="AE41" s="127">
        <v>7</v>
      </c>
      <c r="AF41" s="49">
        <v>7.2</v>
      </c>
      <c r="AG41" s="91">
        <v>14.95</v>
      </c>
    </row>
    <row r="42" spans="1:33" s="17" customFormat="1" ht="19.5" customHeight="1" x14ac:dyDescent="0.3">
      <c r="A42" s="63">
        <v>33</v>
      </c>
      <c r="B42" s="41">
        <v>75</v>
      </c>
      <c r="C42" s="125" t="s">
        <v>902</v>
      </c>
      <c r="D42" s="126" t="s">
        <v>901</v>
      </c>
      <c r="E42" s="41">
        <v>1</v>
      </c>
      <c r="F42" s="48" t="s">
        <v>342</v>
      </c>
      <c r="G42" s="67" t="s">
        <v>682</v>
      </c>
      <c r="H42" s="44" t="s">
        <v>562</v>
      </c>
      <c r="I42" s="45" t="s">
        <v>277</v>
      </c>
      <c r="J42" s="43" t="s">
        <v>278</v>
      </c>
      <c r="K42" s="45" t="s">
        <v>91</v>
      </c>
      <c r="L42" s="43" t="s">
        <v>413</v>
      </c>
      <c r="M42" s="46"/>
      <c r="N42" s="47">
        <v>0</v>
      </c>
      <c r="O42" s="48">
        <v>2</v>
      </c>
      <c r="P42" s="47">
        <v>0.25</v>
      </c>
      <c r="Q42" s="99">
        <v>1</v>
      </c>
      <c r="R42" s="99"/>
      <c r="S42" s="99"/>
      <c r="T42" s="99"/>
      <c r="U42" s="100"/>
      <c r="V42" s="49">
        <v>7.1</v>
      </c>
      <c r="W42" s="49"/>
      <c r="X42" s="101">
        <v>7.4</v>
      </c>
      <c r="Y42" s="49">
        <v>7.5</v>
      </c>
      <c r="Z42" s="49">
        <v>6.8</v>
      </c>
      <c r="AA42" s="49">
        <v>7.23</v>
      </c>
      <c r="AB42" s="47">
        <v>14.58</v>
      </c>
      <c r="AC42" s="46"/>
      <c r="AD42" s="64" t="s">
        <v>353</v>
      </c>
      <c r="AE42" s="127">
        <v>7.1</v>
      </c>
      <c r="AF42" s="49">
        <v>7.23</v>
      </c>
      <c r="AG42" s="91">
        <v>14.58</v>
      </c>
    </row>
    <row r="43" spans="1:33" s="17" customFormat="1" ht="19.5" customHeight="1" x14ac:dyDescent="0.3">
      <c r="A43" s="63">
        <v>34</v>
      </c>
      <c r="B43" s="41">
        <v>66</v>
      </c>
      <c r="C43" s="125" t="s">
        <v>903</v>
      </c>
      <c r="D43" s="126" t="s">
        <v>904</v>
      </c>
      <c r="E43" s="41"/>
      <c r="F43" s="48" t="s">
        <v>343</v>
      </c>
      <c r="G43" s="67" t="s">
        <v>676</v>
      </c>
      <c r="H43" s="44" t="s">
        <v>9</v>
      </c>
      <c r="I43" s="45" t="s">
        <v>279</v>
      </c>
      <c r="J43" s="43" t="s">
        <v>280</v>
      </c>
      <c r="K43" s="45" t="s">
        <v>113</v>
      </c>
      <c r="L43" s="43" t="s">
        <v>435</v>
      </c>
      <c r="M43" s="46"/>
      <c r="N43" s="47">
        <v>0</v>
      </c>
      <c r="O43" s="48" t="s">
        <v>363</v>
      </c>
      <c r="P43" s="47">
        <v>0.5</v>
      </c>
      <c r="Q43" s="99">
        <v>1</v>
      </c>
      <c r="R43" s="99">
        <v>2</v>
      </c>
      <c r="S43" s="99"/>
      <c r="T43" s="99"/>
      <c r="U43" s="100">
        <v>6.8</v>
      </c>
      <c r="V43" s="49">
        <v>6.7</v>
      </c>
      <c r="W43" s="49"/>
      <c r="X43" s="101"/>
      <c r="Y43" s="49"/>
      <c r="Z43" s="49"/>
      <c r="AA43" s="49">
        <v>0</v>
      </c>
      <c r="AB43" s="47">
        <v>14</v>
      </c>
      <c r="AC43" s="46"/>
      <c r="AD43" s="64" t="s">
        <v>349</v>
      </c>
      <c r="AE43" s="127">
        <v>6.8</v>
      </c>
      <c r="AF43" s="49">
        <v>6.7</v>
      </c>
      <c r="AG43" s="91">
        <v>14</v>
      </c>
    </row>
    <row r="44" spans="1:33" s="17" customFormat="1" ht="19.5" customHeight="1" x14ac:dyDescent="0.3">
      <c r="A44" s="63">
        <v>35</v>
      </c>
      <c r="B44" s="63">
        <v>61</v>
      </c>
      <c r="C44" s="122" t="s">
        <v>905</v>
      </c>
      <c r="D44" s="123" t="s">
        <v>906</v>
      </c>
      <c r="E44" s="63"/>
      <c r="F44" s="69" t="s">
        <v>343</v>
      </c>
      <c r="G44" s="67" t="s">
        <v>670</v>
      </c>
      <c r="H44" s="67" t="s">
        <v>9</v>
      </c>
      <c r="I44" s="65" t="s">
        <v>277</v>
      </c>
      <c r="J44" s="66" t="s">
        <v>278</v>
      </c>
      <c r="K44" s="65" t="s">
        <v>140</v>
      </c>
      <c r="L44" s="66" t="s">
        <v>462</v>
      </c>
      <c r="M44" s="67"/>
      <c r="N44" s="68">
        <v>0</v>
      </c>
      <c r="O44" s="69">
        <v>2</v>
      </c>
      <c r="P44" s="68">
        <v>0.25</v>
      </c>
      <c r="Q44" s="70">
        <v>1</v>
      </c>
      <c r="R44" s="70"/>
      <c r="S44" s="70"/>
      <c r="T44" s="70"/>
      <c r="U44" s="71">
        <v>7.4</v>
      </c>
      <c r="V44" s="72"/>
      <c r="W44" s="72">
        <v>7.1</v>
      </c>
      <c r="X44" s="73"/>
      <c r="Y44" s="72"/>
      <c r="Z44" s="72"/>
      <c r="AA44" s="72">
        <v>0</v>
      </c>
      <c r="AB44" s="68">
        <v>14.75</v>
      </c>
      <c r="AC44" s="67"/>
      <c r="AD44" s="64" t="s">
        <v>350</v>
      </c>
      <c r="AE44" s="124">
        <v>7.4</v>
      </c>
      <c r="AF44" s="72">
        <v>7.1</v>
      </c>
      <c r="AG44" s="91">
        <v>14.75</v>
      </c>
    </row>
    <row r="45" spans="1:33" s="17" customFormat="1" ht="19.5" customHeight="1" x14ac:dyDescent="0.3">
      <c r="A45" s="63">
        <v>36</v>
      </c>
      <c r="B45" s="63">
        <v>19</v>
      </c>
      <c r="C45" s="122" t="s">
        <v>907</v>
      </c>
      <c r="D45" s="123" t="s">
        <v>906</v>
      </c>
      <c r="E45" s="63"/>
      <c r="F45" s="69" t="s">
        <v>343</v>
      </c>
      <c r="G45" s="67" t="s">
        <v>586</v>
      </c>
      <c r="H45" s="67" t="s">
        <v>576</v>
      </c>
      <c r="I45" s="65" t="s">
        <v>331</v>
      </c>
      <c r="J45" s="66" t="s">
        <v>332</v>
      </c>
      <c r="K45" s="65" t="s">
        <v>173</v>
      </c>
      <c r="L45" s="66" t="s">
        <v>495</v>
      </c>
      <c r="M45" s="67"/>
      <c r="N45" s="68">
        <v>0</v>
      </c>
      <c r="O45" s="69">
        <v>1</v>
      </c>
      <c r="P45" s="68">
        <v>0.75</v>
      </c>
      <c r="Q45" s="70">
        <v>1</v>
      </c>
      <c r="R45" s="70">
        <v>2</v>
      </c>
      <c r="S45" s="70"/>
      <c r="T45" s="70"/>
      <c r="U45" s="71"/>
      <c r="V45" s="72">
        <v>6</v>
      </c>
      <c r="W45" s="72"/>
      <c r="X45" s="73">
        <v>5.3</v>
      </c>
      <c r="Y45" s="72">
        <v>4.3</v>
      </c>
      <c r="Z45" s="72">
        <v>5.9</v>
      </c>
      <c r="AA45" s="72">
        <v>5.17</v>
      </c>
      <c r="AB45" s="68">
        <v>11.92</v>
      </c>
      <c r="AC45" s="67"/>
      <c r="AD45" s="64" t="s">
        <v>353</v>
      </c>
      <c r="AE45" s="124">
        <v>6</v>
      </c>
      <c r="AF45" s="72">
        <v>5.17</v>
      </c>
      <c r="AG45" s="91">
        <v>11.92</v>
      </c>
    </row>
    <row r="46" spans="1:33" s="17" customFormat="1" ht="19.5" customHeight="1" x14ac:dyDescent="0.3">
      <c r="A46" s="63">
        <v>37</v>
      </c>
      <c r="B46" s="63">
        <v>58</v>
      </c>
      <c r="C46" s="122" t="s">
        <v>908</v>
      </c>
      <c r="D46" s="123" t="s">
        <v>909</v>
      </c>
      <c r="E46" s="63">
        <v>1</v>
      </c>
      <c r="F46" s="69" t="s">
        <v>342</v>
      </c>
      <c r="G46" s="67" t="s">
        <v>666</v>
      </c>
      <c r="H46" s="67" t="s">
        <v>9</v>
      </c>
      <c r="I46" s="65" t="s">
        <v>287</v>
      </c>
      <c r="J46" s="66" t="s">
        <v>288</v>
      </c>
      <c r="K46" s="65" t="s">
        <v>99</v>
      </c>
      <c r="L46" s="66" t="s">
        <v>421</v>
      </c>
      <c r="M46" s="67"/>
      <c r="N46" s="68">
        <v>0</v>
      </c>
      <c r="O46" s="69">
        <v>2</v>
      </c>
      <c r="P46" s="68">
        <v>0.25</v>
      </c>
      <c r="Q46" s="70">
        <v>1</v>
      </c>
      <c r="R46" s="70"/>
      <c r="S46" s="70"/>
      <c r="T46" s="70"/>
      <c r="U46" s="71">
        <v>6.1</v>
      </c>
      <c r="V46" s="72">
        <v>6.7</v>
      </c>
      <c r="W46" s="72"/>
      <c r="X46" s="73"/>
      <c r="Y46" s="72"/>
      <c r="Z46" s="72"/>
      <c r="AA46" s="72">
        <v>0</v>
      </c>
      <c r="AB46" s="68">
        <v>13.05</v>
      </c>
      <c r="AC46" s="67"/>
      <c r="AD46" s="64" t="s">
        <v>349</v>
      </c>
      <c r="AE46" s="124">
        <v>6.1</v>
      </c>
      <c r="AF46" s="72">
        <v>6.7</v>
      </c>
      <c r="AG46" s="91">
        <v>13.05</v>
      </c>
    </row>
    <row r="47" spans="1:33" s="17" customFormat="1" ht="19.5" customHeight="1" x14ac:dyDescent="0.3">
      <c r="A47" s="63">
        <v>38</v>
      </c>
      <c r="B47" s="63">
        <v>110</v>
      </c>
      <c r="C47" s="122" t="s">
        <v>908</v>
      </c>
      <c r="D47" s="123" t="s">
        <v>910</v>
      </c>
      <c r="E47" s="63">
        <v>1</v>
      </c>
      <c r="F47" s="69" t="s">
        <v>342</v>
      </c>
      <c r="G47" s="67" t="s">
        <v>781</v>
      </c>
      <c r="H47" s="65" t="s">
        <v>665</v>
      </c>
      <c r="I47" s="65" t="s">
        <v>241</v>
      </c>
      <c r="J47" s="66" t="s">
        <v>242</v>
      </c>
      <c r="K47" s="65" t="s">
        <v>69</v>
      </c>
      <c r="L47" s="66" t="s">
        <v>393</v>
      </c>
      <c r="M47" s="67"/>
      <c r="N47" s="68">
        <v>0</v>
      </c>
      <c r="O47" s="69" t="s">
        <v>363</v>
      </c>
      <c r="P47" s="68">
        <v>0.5</v>
      </c>
      <c r="Q47" s="70">
        <v>1</v>
      </c>
      <c r="R47" s="70"/>
      <c r="S47" s="70"/>
      <c r="T47" s="70"/>
      <c r="U47" s="71"/>
      <c r="V47" s="72">
        <v>7.5</v>
      </c>
      <c r="W47" s="72"/>
      <c r="X47" s="73">
        <v>7.8</v>
      </c>
      <c r="Y47" s="72">
        <v>7.2</v>
      </c>
      <c r="Z47" s="72">
        <v>7.5</v>
      </c>
      <c r="AA47" s="72">
        <v>7.5</v>
      </c>
      <c r="AB47" s="68">
        <v>15.5</v>
      </c>
      <c r="AC47" s="67"/>
      <c r="AD47" s="64" t="s">
        <v>353</v>
      </c>
      <c r="AE47" s="124">
        <v>7.5</v>
      </c>
      <c r="AF47" s="72">
        <v>7.5</v>
      </c>
      <c r="AG47" s="91">
        <v>15.5</v>
      </c>
    </row>
    <row r="48" spans="1:33" s="17" customFormat="1" ht="19.5" customHeight="1" x14ac:dyDescent="0.3">
      <c r="A48" s="63">
        <v>39</v>
      </c>
      <c r="B48" s="63">
        <v>127</v>
      </c>
      <c r="C48" s="122" t="s">
        <v>911</v>
      </c>
      <c r="D48" s="123" t="s">
        <v>910</v>
      </c>
      <c r="E48" s="63">
        <v>1</v>
      </c>
      <c r="F48" s="69" t="s">
        <v>342</v>
      </c>
      <c r="G48" s="67" t="s">
        <v>630</v>
      </c>
      <c r="H48" s="65" t="s">
        <v>597</v>
      </c>
      <c r="I48" s="65" t="s">
        <v>295</v>
      </c>
      <c r="J48" s="66" t="s">
        <v>296</v>
      </c>
      <c r="K48" s="65" t="s">
        <v>97</v>
      </c>
      <c r="L48" s="66" t="s">
        <v>419</v>
      </c>
      <c r="M48" s="67"/>
      <c r="N48" s="68">
        <v>0</v>
      </c>
      <c r="O48" s="69" t="s">
        <v>363</v>
      </c>
      <c r="P48" s="68">
        <v>0.5</v>
      </c>
      <c r="Q48" s="70">
        <v>1</v>
      </c>
      <c r="R48" s="70"/>
      <c r="S48" s="70"/>
      <c r="T48" s="70"/>
      <c r="U48" s="71">
        <v>6.5</v>
      </c>
      <c r="V48" s="72">
        <v>7.1</v>
      </c>
      <c r="W48" s="72"/>
      <c r="X48" s="73"/>
      <c r="Y48" s="72"/>
      <c r="Z48" s="72"/>
      <c r="AA48" s="72">
        <v>0</v>
      </c>
      <c r="AB48" s="68">
        <v>14.1</v>
      </c>
      <c r="AC48" s="67"/>
      <c r="AD48" s="64" t="s">
        <v>351</v>
      </c>
      <c r="AE48" s="124">
        <v>6.5</v>
      </c>
      <c r="AF48" s="72">
        <v>7.1</v>
      </c>
      <c r="AG48" s="91">
        <v>14.1</v>
      </c>
    </row>
    <row r="49" spans="1:33" s="17" customFormat="1" ht="19.5" customHeight="1" x14ac:dyDescent="0.3">
      <c r="A49" s="63">
        <v>40</v>
      </c>
      <c r="B49" s="63">
        <v>51</v>
      </c>
      <c r="C49" s="122" t="s">
        <v>912</v>
      </c>
      <c r="D49" s="123" t="s">
        <v>913</v>
      </c>
      <c r="E49" s="63">
        <v>1</v>
      </c>
      <c r="F49" s="69" t="s">
        <v>342</v>
      </c>
      <c r="G49" s="98">
        <v>37168</v>
      </c>
      <c r="H49" s="98" t="s">
        <v>621</v>
      </c>
      <c r="I49" s="65" t="s">
        <v>277</v>
      </c>
      <c r="J49" s="66" t="s">
        <v>278</v>
      </c>
      <c r="K49" s="65" t="s">
        <v>140</v>
      </c>
      <c r="L49" s="66" t="s">
        <v>462</v>
      </c>
      <c r="M49" s="67"/>
      <c r="N49" s="68">
        <v>0</v>
      </c>
      <c r="O49" s="69">
        <v>2</v>
      </c>
      <c r="P49" s="68">
        <v>0.25</v>
      </c>
      <c r="Q49" s="70">
        <v>1</v>
      </c>
      <c r="R49" s="70">
        <v>2</v>
      </c>
      <c r="S49" s="70"/>
      <c r="T49" s="70"/>
      <c r="U49" s="71">
        <v>8.4</v>
      </c>
      <c r="V49" s="72">
        <v>8.3000000000000007</v>
      </c>
      <c r="W49" s="72"/>
      <c r="X49" s="73"/>
      <c r="Y49" s="72"/>
      <c r="Z49" s="72"/>
      <c r="AA49" s="72">
        <v>0</v>
      </c>
      <c r="AB49" s="68">
        <v>16.950000000000003</v>
      </c>
      <c r="AC49" s="67"/>
      <c r="AD49" s="64" t="s">
        <v>349</v>
      </c>
      <c r="AE49" s="124">
        <v>8.4</v>
      </c>
      <c r="AF49" s="72">
        <v>8.3000000000000007</v>
      </c>
      <c r="AG49" s="91">
        <v>16.950000000000003</v>
      </c>
    </row>
    <row r="50" spans="1:33" s="17" customFormat="1" ht="19.5" customHeight="1" x14ac:dyDescent="0.3">
      <c r="A50" s="63">
        <v>41</v>
      </c>
      <c r="B50" s="63">
        <v>86</v>
      </c>
      <c r="C50" s="122" t="s">
        <v>914</v>
      </c>
      <c r="D50" s="123" t="s">
        <v>913</v>
      </c>
      <c r="E50" s="63">
        <v>1</v>
      </c>
      <c r="F50" s="69" t="s">
        <v>342</v>
      </c>
      <c r="G50" s="67" t="s">
        <v>690</v>
      </c>
      <c r="H50" s="65" t="s">
        <v>691</v>
      </c>
      <c r="I50" s="65" t="s">
        <v>190</v>
      </c>
      <c r="J50" s="66" t="s">
        <v>191</v>
      </c>
      <c r="K50" s="65" t="s">
        <v>41</v>
      </c>
      <c r="L50" s="66" t="s">
        <v>365</v>
      </c>
      <c r="M50" s="67"/>
      <c r="N50" s="68">
        <v>0</v>
      </c>
      <c r="O50" s="69">
        <v>1</v>
      </c>
      <c r="P50" s="68">
        <v>0.75</v>
      </c>
      <c r="Q50" s="70">
        <v>1</v>
      </c>
      <c r="R50" s="70"/>
      <c r="S50" s="70"/>
      <c r="T50" s="70"/>
      <c r="U50" s="71"/>
      <c r="V50" s="72">
        <v>6.4</v>
      </c>
      <c r="W50" s="72"/>
      <c r="X50" s="73">
        <v>6.6</v>
      </c>
      <c r="Y50" s="72">
        <v>7.5</v>
      </c>
      <c r="Z50" s="72">
        <v>7.6</v>
      </c>
      <c r="AA50" s="72">
        <v>7.23</v>
      </c>
      <c r="AB50" s="68">
        <v>14.38</v>
      </c>
      <c r="AC50" s="67"/>
      <c r="AD50" s="64" t="s">
        <v>353</v>
      </c>
      <c r="AE50" s="124">
        <v>6.4</v>
      </c>
      <c r="AF50" s="72">
        <v>7.23</v>
      </c>
      <c r="AG50" s="91">
        <v>14.38</v>
      </c>
    </row>
    <row r="51" spans="1:33" s="17" customFormat="1" ht="19.5" customHeight="1" x14ac:dyDescent="0.3">
      <c r="A51" s="63">
        <v>42</v>
      </c>
      <c r="B51" s="63">
        <v>114</v>
      </c>
      <c r="C51" s="122" t="s">
        <v>915</v>
      </c>
      <c r="D51" s="123" t="s">
        <v>916</v>
      </c>
      <c r="E51" s="63">
        <v>1</v>
      </c>
      <c r="F51" s="69" t="s">
        <v>342</v>
      </c>
      <c r="G51" s="67" t="s">
        <v>645</v>
      </c>
      <c r="H51" s="65" t="s">
        <v>9</v>
      </c>
      <c r="I51" s="65" t="s">
        <v>295</v>
      </c>
      <c r="J51" s="66" t="s">
        <v>296</v>
      </c>
      <c r="K51" s="65" t="s">
        <v>97</v>
      </c>
      <c r="L51" s="66" t="s">
        <v>419</v>
      </c>
      <c r="M51" s="67"/>
      <c r="N51" s="68">
        <v>0</v>
      </c>
      <c r="O51" s="69" t="s">
        <v>363</v>
      </c>
      <c r="P51" s="68">
        <v>0.5</v>
      </c>
      <c r="Q51" s="70">
        <v>1</v>
      </c>
      <c r="R51" s="70"/>
      <c r="S51" s="70"/>
      <c r="T51" s="70"/>
      <c r="U51" s="71">
        <v>6.5</v>
      </c>
      <c r="V51" s="72"/>
      <c r="W51" s="72">
        <v>6.4</v>
      </c>
      <c r="X51" s="73"/>
      <c r="Y51" s="72"/>
      <c r="Z51" s="72"/>
      <c r="AA51" s="72">
        <v>0</v>
      </c>
      <c r="AB51" s="68">
        <v>13.4</v>
      </c>
      <c r="AC51" s="67"/>
      <c r="AD51" s="64" t="s">
        <v>350</v>
      </c>
      <c r="AE51" s="124">
        <v>6.5</v>
      </c>
      <c r="AF51" s="72">
        <v>6.4</v>
      </c>
      <c r="AG51" s="91">
        <v>13.4</v>
      </c>
    </row>
    <row r="52" spans="1:33" s="17" customFormat="1" ht="19.5" customHeight="1" x14ac:dyDescent="0.3">
      <c r="A52" s="63">
        <v>43</v>
      </c>
      <c r="B52" s="63">
        <v>57</v>
      </c>
      <c r="C52" s="122" t="s">
        <v>917</v>
      </c>
      <c r="D52" s="123" t="s">
        <v>918</v>
      </c>
      <c r="E52" s="63"/>
      <c r="F52" s="69" t="s">
        <v>343</v>
      </c>
      <c r="G52" s="137">
        <v>36910</v>
      </c>
      <c r="H52" s="98" t="s">
        <v>665</v>
      </c>
      <c r="I52" s="65" t="s">
        <v>297</v>
      </c>
      <c r="J52" s="66" t="s">
        <v>298</v>
      </c>
      <c r="K52" s="65" t="s">
        <v>123</v>
      </c>
      <c r="L52" s="66" t="s">
        <v>445</v>
      </c>
      <c r="M52" s="67"/>
      <c r="N52" s="68">
        <v>0</v>
      </c>
      <c r="O52" s="69">
        <v>1</v>
      </c>
      <c r="P52" s="68">
        <v>0.75</v>
      </c>
      <c r="Q52" s="70">
        <v>1</v>
      </c>
      <c r="R52" s="70"/>
      <c r="S52" s="70"/>
      <c r="T52" s="70"/>
      <c r="U52" s="71">
        <v>6.3</v>
      </c>
      <c r="V52" s="72"/>
      <c r="W52" s="72"/>
      <c r="X52" s="73">
        <v>5.8</v>
      </c>
      <c r="Y52" s="72">
        <v>6.4</v>
      </c>
      <c r="Z52" s="72">
        <v>5.9</v>
      </c>
      <c r="AA52" s="72">
        <v>6.03</v>
      </c>
      <c r="AB52" s="68">
        <v>13.08</v>
      </c>
      <c r="AC52" s="67"/>
      <c r="AD52" s="64" t="s">
        <v>351</v>
      </c>
      <c r="AE52" s="124">
        <v>6.3</v>
      </c>
      <c r="AF52" s="72">
        <v>6.03</v>
      </c>
      <c r="AG52" s="136">
        <v>13.08</v>
      </c>
    </row>
    <row r="53" spans="1:33" s="17" customFormat="1" ht="19.5" customHeight="1" x14ac:dyDescent="0.3">
      <c r="A53" s="63">
        <v>44</v>
      </c>
      <c r="B53" s="63">
        <v>48</v>
      </c>
      <c r="C53" s="122" t="s">
        <v>919</v>
      </c>
      <c r="D53" s="123" t="s">
        <v>920</v>
      </c>
      <c r="E53" s="63">
        <v>1</v>
      </c>
      <c r="F53" s="69" t="s">
        <v>342</v>
      </c>
      <c r="G53" s="67" t="s">
        <v>657</v>
      </c>
      <c r="H53" s="67" t="s">
        <v>9</v>
      </c>
      <c r="I53" s="65" t="s">
        <v>279</v>
      </c>
      <c r="J53" s="66" t="s">
        <v>280</v>
      </c>
      <c r="K53" s="65" t="s">
        <v>139</v>
      </c>
      <c r="L53" s="66" t="s">
        <v>461</v>
      </c>
      <c r="M53" s="67"/>
      <c r="N53" s="68">
        <v>0</v>
      </c>
      <c r="O53" s="69">
        <v>1</v>
      </c>
      <c r="P53" s="68">
        <v>0.75</v>
      </c>
      <c r="Q53" s="70">
        <v>1</v>
      </c>
      <c r="R53" s="70"/>
      <c r="S53" s="70"/>
      <c r="T53" s="70"/>
      <c r="U53" s="71"/>
      <c r="V53" s="72">
        <v>8</v>
      </c>
      <c r="W53" s="72"/>
      <c r="X53" s="73">
        <v>7.1</v>
      </c>
      <c r="Y53" s="72">
        <v>6.8</v>
      </c>
      <c r="Z53" s="72">
        <v>6.3</v>
      </c>
      <c r="AA53" s="72">
        <v>6.73</v>
      </c>
      <c r="AB53" s="68">
        <v>15.48</v>
      </c>
      <c r="AC53" s="67"/>
      <c r="AD53" s="64" t="s">
        <v>353</v>
      </c>
      <c r="AE53" s="124">
        <v>8</v>
      </c>
      <c r="AF53" s="72">
        <v>6.73</v>
      </c>
      <c r="AG53" s="91">
        <v>15.48</v>
      </c>
    </row>
    <row r="54" spans="1:33" s="17" customFormat="1" ht="19.5" customHeight="1" x14ac:dyDescent="0.3">
      <c r="A54" s="63">
        <v>45</v>
      </c>
      <c r="B54" s="63">
        <v>133</v>
      </c>
      <c r="C54" s="122" t="s">
        <v>921</v>
      </c>
      <c r="D54" s="123" t="s">
        <v>922</v>
      </c>
      <c r="E54" s="63"/>
      <c r="F54" s="69" t="s">
        <v>343</v>
      </c>
      <c r="G54" s="67" t="s">
        <v>767</v>
      </c>
      <c r="H54" s="65" t="s">
        <v>9</v>
      </c>
      <c r="I54" s="65" t="s">
        <v>285</v>
      </c>
      <c r="J54" s="66" t="s">
        <v>286</v>
      </c>
      <c r="K54" s="65" t="s">
        <v>95</v>
      </c>
      <c r="L54" s="66" t="s">
        <v>417</v>
      </c>
      <c r="M54" s="67"/>
      <c r="N54" s="68">
        <v>0</v>
      </c>
      <c r="O54" s="69" t="s">
        <v>363</v>
      </c>
      <c r="P54" s="68">
        <v>0.5</v>
      </c>
      <c r="Q54" s="70">
        <v>1</v>
      </c>
      <c r="R54" s="70"/>
      <c r="S54" s="70"/>
      <c r="T54" s="70"/>
      <c r="U54" s="71">
        <v>7.6</v>
      </c>
      <c r="V54" s="72"/>
      <c r="W54" s="72"/>
      <c r="X54" s="73">
        <v>5.4</v>
      </c>
      <c r="Y54" s="72">
        <v>6.2</v>
      </c>
      <c r="Z54" s="72">
        <v>6.1</v>
      </c>
      <c r="AA54" s="72">
        <v>5.9</v>
      </c>
      <c r="AB54" s="68">
        <v>14</v>
      </c>
      <c r="AC54" s="67"/>
      <c r="AD54" s="64" t="s">
        <v>351</v>
      </c>
      <c r="AE54" s="124">
        <v>7.6</v>
      </c>
      <c r="AF54" s="68">
        <v>5.9</v>
      </c>
      <c r="AG54" s="91">
        <v>14</v>
      </c>
    </row>
    <row r="55" spans="1:33" s="17" customFormat="1" ht="19.5" customHeight="1" x14ac:dyDescent="0.3">
      <c r="A55" s="63">
        <v>46</v>
      </c>
      <c r="B55" s="63">
        <v>56</v>
      </c>
      <c r="C55" s="122" t="s">
        <v>923</v>
      </c>
      <c r="D55" s="123" t="s">
        <v>924</v>
      </c>
      <c r="E55" s="63"/>
      <c r="F55" s="69" t="s">
        <v>343</v>
      </c>
      <c r="G55" s="67" t="s">
        <v>663</v>
      </c>
      <c r="H55" s="67" t="s">
        <v>664</v>
      </c>
      <c r="I55" s="65" t="s">
        <v>283</v>
      </c>
      <c r="J55" s="66" t="s">
        <v>284</v>
      </c>
      <c r="K55" s="65" t="s">
        <v>130</v>
      </c>
      <c r="L55" s="66" t="s">
        <v>452</v>
      </c>
      <c r="M55" s="67"/>
      <c r="N55" s="68">
        <v>0</v>
      </c>
      <c r="O55" s="69">
        <v>1</v>
      </c>
      <c r="P55" s="68">
        <v>0.75</v>
      </c>
      <c r="Q55" s="70">
        <v>1</v>
      </c>
      <c r="R55" s="70"/>
      <c r="S55" s="70"/>
      <c r="T55" s="70"/>
      <c r="U55" s="71"/>
      <c r="V55" s="72">
        <v>6.2</v>
      </c>
      <c r="W55" s="72"/>
      <c r="X55" s="73">
        <v>6.3</v>
      </c>
      <c r="Y55" s="72">
        <v>6.8</v>
      </c>
      <c r="Z55" s="72">
        <v>6.1</v>
      </c>
      <c r="AA55" s="72">
        <v>6.4</v>
      </c>
      <c r="AB55" s="68">
        <v>13.350000000000001</v>
      </c>
      <c r="AC55" s="67"/>
      <c r="AD55" s="64" t="s">
        <v>353</v>
      </c>
      <c r="AE55" s="124">
        <v>6.2</v>
      </c>
      <c r="AF55" s="72">
        <v>6.4</v>
      </c>
      <c r="AG55" s="91">
        <v>13.350000000000001</v>
      </c>
    </row>
    <row r="56" spans="1:33" s="17" customFormat="1" ht="19.5" customHeight="1" x14ac:dyDescent="0.3">
      <c r="A56" s="63">
        <v>47</v>
      </c>
      <c r="B56" s="63">
        <v>84</v>
      </c>
      <c r="C56" s="122" t="s">
        <v>925</v>
      </c>
      <c r="D56" s="123" t="s">
        <v>926</v>
      </c>
      <c r="E56" s="63">
        <v>1</v>
      </c>
      <c r="F56" s="69" t="s">
        <v>342</v>
      </c>
      <c r="G56" s="67" t="s">
        <v>653</v>
      </c>
      <c r="H56" s="65" t="s">
        <v>9</v>
      </c>
      <c r="I56" s="65" t="s">
        <v>277</v>
      </c>
      <c r="J56" s="66" t="s">
        <v>278</v>
      </c>
      <c r="K56" s="65" t="s">
        <v>94</v>
      </c>
      <c r="L56" s="66" t="s">
        <v>416</v>
      </c>
      <c r="M56" s="67"/>
      <c r="N56" s="68">
        <v>0</v>
      </c>
      <c r="O56" s="69">
        <v>2</v>
      </c>
      <c r="P56" s="68">
        <v>0.25</v>
      </c>
      <c r="Q56" s="70">
        <v>1</v>
      </c>
      <c r="R56" s="70"/>
      <c r="S56" s="70"/>
      <c r="T56" s="70"/>
      <c r="U56" s="71"/>
      <c r="V56" s="72">
        <v>7.1</v>
      </c>
      <c r="W56" s="72"/>
      <c r="X56" s="73">
        <v>7</v>
      </c>
      <c r="Y56" s="72">
        <v>7</v>
      </c>
      <c r="Z56" s="72">
        <v>6.4</v>
      </c>
      <c r="AA56" s="72">
        <v>6.8</v>
      </c>
      <c r="AB56" s="68">
        <v>14.149999999999999</v>
      </c>
      <c r="AC56" s="67"/>
      <c r="AD56" s="64" t="s">
        <v>353</v>
      </c>
      <c r="AE56" s="124">
        <v>7.1</v>
      </c>
      <c r="AF56" s="72">
        <v>6.8</v>
      </c>
      <c r="AG56" s="91">
        <v>14.149999999999999</v>
      </c>
    </row>
    <row r="57" spans="1:33" s="17" customFormat="1" ht="19.5" customHeight="1" x14ac:dyDescent="0.3">
      <c r="A57" s="63">
        <v>48</v>
      </c>
      <c r="B57" s="63">
        <v>17</v>
      </c>
      <c r="C57" s="122" t="s">
        <v>927</v>
      </c>
      <c r="D57" s="123" t="s">
        <v>928</v>
      </c>
      <c r="E57" s="63">
        <v>1</v>
      </c>
      <c r="F57" s="69" t="s">
        <v>342</v>
      </c>
      <c r="G57" s="67" t="s">
        <v>583</v>
      </c>
      <c r="H57" s="67" t="s">
        <v>9</v>
      </c>
      <c r="I57" s="65" t="s">
        <v>277</v>
      </c>
      <c r="J57" s="66" t="s">
        <v>278</v>
      </c>
      <c r="K57" s="65" t="s">
        <v>124</v>
      </c>
      <c r="L57" s="66" t="s">
        <v>446</v>
      </c>
      <c r="M57" s="67"/>
      <c r="N57" s="68">
        <v>0</v>
      </c>
      <c r="O57" s="69">
        <v>2</v>
      </c>
      <c r="P57" s="68">
        <v>0.25</v>
      </c>
      <c r="Q57" s="70">
        <v>1</v>
      </c>
      <c r="R57" s="70"/>
      <c r="S57" s="70"/>
      <c r="T57" s="70"/>
      <c r="U57" s="71"/>
      <c r="V57" s="72"/>
      <c r="W57" s="72">
        <v>8.1999999999999993</v>
      </c>
      <c r="X57" s="73">
        <v>8.1999999999999993</v>
      </c>
      <c r="Y57" s="72">
        <v>8.6999999999999993</v>
      </c>
      <c r="Z57" s="72">
        <v>8.5</v>
      </c>
      <c r="AA57" s="72">
        <v>8.4700000000000006</v>
      </c>
      <c r="AB57" s="68">
        <v>16.920000000000002</v>
      </c>
      <c r="AC57" s="67" t="s">
        <v>582</v>
      </c>
      <c r="AD57" s="64" t="s">
        <v>354</v>
      </c>
      <c r="AE57" s="124">
        <v>8.1999999999999993</v>
      </c>
      <c r="AF57" s="68">
        <v>8.4700000000000006</v>
      </c>
      <c r="AG57" s="91">
        <v>16.920000000000002</v>
      </c>
    </row>
    <row r="58" spans="1:33" s="17" customFormat="1" ht="19.5" customHeight="1" x14ac:dyDescent="0.3">
      <c r="A58" s="63">
        <v>49</v>
      </c>
      <c r="B58" s="63">
        <v>15</v>
      </c>
      <c r="C58" s="122" t="s">
        <v>929</v>
      </c>
      <c r="D58" s="123" t="s">
        <v>928</v>
      </c>
      <c r="E58" s="63">
        <v>1</v>
      </c>
      <c r="F58" s="69" t="s">
        <v>342</v>
      </c>
      <c r="G58" s="67" t="s">
        <v>575</v>
      </c>
      <c r="H58" s="67" t="s">
        <v>576</v>
      </c>
      <c r="I58" s="65" t="s">
        <v>329</v>
      </c>
      <c r="J58" s="66" t="s">
        <v>330</v>
      </c>
      <c r="K58" s="65" t="s">
        <v>174</v>
      </c>
      <c r="L58" s="66" t="s">
        <v>496</v>
      </c>
      <c r="M58" s="67"/>
      <c r="N58" s="68">
        <v>0</v>
      </c>
      <c r="O58" s="69">
        <v>1</v>
      </c>
      <c r="P58" s="68">
        <v>0.75</v>
      </c>
      <c r="Q58" s="70">
        <v>1</v>
      </c>
      <c r="R58" s="70">
        <v>4</v>
      </c>
      <c r="S58" s="70"/>
      <c r="T58" s="70"/>
      <c r="U58" s="71">
        <v>8.9</v>
      </c>
      <c r="V58" s="72">
        <v>7.2</v>
      </c>
      <c r="W58" s="72"/>
      <c r="X58" s="73"/>
      <c r="Y58" s="72"/>
      <c r="Z58" s="72"/>
      <c r="AA58" s="72">
        <v>0</v>
      </c>
      <c r="AB58" s="68">
        <v>16.850000000000001</v>
      </c>
      <c r="AC58" s="67" t="s">
        <v>577</v>
      </c>
      <c r="AD58" s="64" t="s">
        <v>349</v>
      </c>
      <c r="AE58" s="124">
        <v>8.9</v>
      </c>
      <c r="AF58" s="72">
        <v>7.2</v>
      </c>
      <c r="AG58" s="91">
        <v>16.850000000000001</v>
      </c>
    </row>
    <row r="59" spans="1:33" s="17" customFormat="1" ht="19.5" customHeight="1" x14ac:dyDescent="0.3">
      <c r="A59" s="63">
        <v>50</v>
      </c>
      <c r="B59" s="63">
        <v>44</v>
      </c>
      <c r="C59" s="122" t="s">
        <v>884</v>
      </c>
      <c r="D59" s="123" t="s">
        <v>928</v>
      </c>
      <c r="E59" s="63">
        <v>1</v>
      </c>
      <c r="F59" s="69" t="s">
        <v>342</v>
      </c>
      <c r="G59" s="67" t="s">
        <v>623</v>
      </c>
      <c r="H59" s="67" t="s">
        <v>9</v>
      </c>
      <c r="I59" s="65" t="s">
        <v>289</v>
      </c>
      <c r="J59" s="66" t="s">
        <v>290</v>
      </c>
      <c r="K59" s="65" t="s">
        <v>141</v>
      </c>
      <c r="L59" s="66" t="s">
        <v>463</v>
      </c>
      <c r="M59" s="67"/>
      <c r="N59" s="68">
        <v>0</v>
      </c>
      <c r="O59" s="69">
        <v>1</v>
      </c>
      <c r="P59" s="68">
        <v>0.75</v>
      </c>
      <c r="Q59" s="70">
        <v>1</v>
      </c>
      <c r="R59" s="70">
        <v>3</v>
      </c>
      <c r="S59" s="70"/>
      <c r="T59" s="70"/>
      <c r="U59" s="71">
        <v>8.4</v>
      </c>
      <c r="V59" s="72">
        <v>7.7</v>
      </c>
      <c r="W59" s="72"/>
      <c r="X59" s="73"/>
      <c r="Y59" s="72"/>
      <c r="Z59" s="72"/>
      <c r="AA59" s="72">
        <v>0</v>
      </c>
      <c r="AB59" s="68">
        <v>16.850000000000001</v>
      </c>
      <c r="AC59" s="67"/>
      <c r="AD59" s="64" t="s">
        <v>349</v>
      </c>
      <c r="AE59" s="124">
        <v>8.4</v>
      </c>
      <c r="AF59" s="72">
        <v>7.7</v>
      </c>
      <c r="AG59" s="91">
        <v>16.850000000000001</v>
      </c>
    </row>
    <row r="60" spans="1:33" s="17" customFormat="1" ht="19.5" customHeight="1" x14ac:dyDescent="0.3">
      <c r="A60" s="63">
        <v>51</v>
      </c>
      <c r="B60" s="63">
        <v>103</v>
      </c>
      <c r="C60" s="122" t="s">
        <v>930</v>
      </c>
      <c r="D60" s="123" t="s">
        <v>928</v>
      </c>
      <c r="E60" s="63">
        <v>1</v>
      </c>
      <c r="F60" s="69" t="s">
        <v>342</v>
      </c>
      <c r="G60" s="67" t="s">
        <v>578</v>
      </c>
      <c r="H60" s="65" t="s">
        <v>9</v>
      </c>
      <c r="I60" s="65" t="s">
        <v>297</v>
      </c>
      <c r="J60" s="66" t="s">
        <v>298</v>
      </c>
      <c r="K60" s="65" t="s">
        <v>776</v>
      </c>
      <c r="L60" s="66" t="s">
        <v>777</v>
      </c>
      <c r="M60" s="67" t="s">
        <v>34</v>
      </c>
      <c r="N60" s="68">
        <v>2</v>
      </c>
      <c r="O60" s="69">
        <v>1</v>
      </c>
      <c r="P60" s="68">
        <v>0.75</v>
      </c>
      <c r="Q60" s="70">
        <v>1</v>
      </c>
      <c r="R60" s="70">
        <v>5</v>
      </c>
      <c r="S60" s="70">
        <v>4</v>
      </c>
      <c r="T60" s="70"/>
      <c r="U60" s="71"/>
      <c r="V60" s="72">
        <v>6.4</v>
      </c>
      <c r="W60" s="72"/>
      <c r="X60" s="73">
        <v>5.2</v>
      </c>
      <c r="Y60" s="72">
        <v>5.3</v>
      </c>
      <c r="Z60" s="72">
        <v>6.9</v>
      </c>
      <c r="AA60" s="72">
        <v>5.8</v>
      </c>
      <c r="AB60" s="68">
        <v>14.95</v>
      </c>
      <c r="AC60" s="67"/>
      <c r="AD60" s="64" t="s">
        <v>353</v>
      </c>
      <c r="AE60" s="124">
        <v>6.4</v>
      </c>
      <c r="AF60" s="68">
        <v>5.8</v>
      </c>
      <c r="AG60" s="91">
        <v>14.95</v>
      </c>
    </row>
    <row r="61" spans="1:33" s="17" customFormat="1" ht="19.5" customHeight="1" x14ac:dyDescent="0.3">
      <c r="A61" s="63">
        <v>52</v>
      </c>
      <c r="B61" s="63">
        <v>82</v>
      </c>
      <c r="C61" s="122" t="s">
        <v>931</v>
      </c>
      <c r="D61" s="123" t="s">
        <v>928</v>
      </c>
      <c r="E61" s="63">
        <v>1</v>
      </c>
      <c r="F61" s="69" t="s">
        <v>342</v>
      </c>
      <c r="G61" s="67" t="s">
        <v>687</v>
      </c>
      <c r="H61" s="65" t="s">
        <v>9</v>
      </c>
      <c r="I61" s="65" t="s">
        <v>291</v>
      </c>
      <c r="J61" s="66" t="s">
        <v>292</v>
      </c>
      <c r="K61" s="65" t="s">
        <v>104</v>
      </c>
      <c r="L61" s="66" t="s">
        <v>426</v>
      </c>
      <c r="M61" s="67"/>
      <c r="N61" s="68">
        <v>0</v>
      </c>
      <c r="O61" s="69" t="s">
        <v>363</v>
      </c>
      <c r="P61" s="68">
        <v>0.5</v>
      </c>
      <c r="Q61" s="70">
        <v>1</v>
      </c>
      <c r="R61" s="70"/>
      <c r="S61" s="70"/>
      <c r="T61" s="70"/>
      <c r="U61" s="71"/>
      <c r="V61" s="72">
        <v>7.5</v>
      </c>
      <c r="W61" s="72"/>
      <c r="X61" s="73">
        <v>6</v>
      </c>
      <c r="Y61" s="72">
        <v>7.2</v>
      </c>
      <c r="Z61" s="72">
        <v>7</v>
      </c>
      <c r="AA61" s="72">
        <v>6.73</v>
      </c>
      <c r="AB61" s="68">
        <v>14.73</v>
      </c>
      <c r="AC61" s="67"/>
      <c r="AD61" s="64" t="s">
        <v>353</v>
      </c>
      <c r="AE61" s="124">
        <v>7.5</v>
      </c>
      <c r="AF61" s="68">
        <v>6.73</v>
      </c>
      <c r="AG61" s="91">
        <v>14.73</v>
      </c>
    </row>
    <row r="62" spans="1:33" s="17" customFormat="1" ht="19.5" customHeight="1" x14ac:dyDescent="0.3">
      <c r="A62" s="63">
        <v>53</v>
      </c>
      <c r="B62" s="63">
        <v>23</v>
      </c>
      <c r="C62" s="122" t="s">
        <v>932</v>
      </c>
      <c r="D62" s="123" t="s">
        <v>928</v>
      </c>
      <c r="E62" s="63">
        <v>1</v>
      </c>
      <c r="F62" s="69" t="s">
        <v>342</v>
      </c>
      <c r="G62" s="67" t="s">
        <v>591</v>
      </c>
      <c r="H62" s="67" t="s">
        <v>9</v>
      </c>
      <c r="I62" s="65" t="s">
        <v>277</v>
      </c>
      <c r="J62" s="66" t="s">
        <v>278</v>
      </c>
      <c r="K62" s="65" t="s">
        <v>140</v>
      </c>
      <c r="L62" s="66" t="s">
        <v>462</v>
      </c>
      <c r="M62" s="67"/>
      <c r="N62" s="68">
        <v>0</v>
      </c>
      <c r="O62" s="69">
        <v>2</v>
      </c>
      <c r="P62" s="68">
        <v>0.25</v>
      </c>
      <c r="Q62" s="70">
        <v>1</v>
      </c>
      <c r="R62" s="70">
        <v>2</v>
      </c>
      <c r="S62" s="70"/>
      <c r="T62" s="70"/>
      <c r="U62" s="71"/>
      <c r="V62" s="72"/>
      <c r="W62" s="72">
        <v>7.1</v>
      </c>
      <c r="X62" s="73">
        <v>6.5</v>
      </c>
      <c r="Y62" s="72">
        <v>7.4</v>
      </c>
      <c r="Z62" s="72">
        <v>8.1</v>
      </c>
      <c r="AA62" s="72">
        <v>7.33</v>
      </c>
      <c r="AB62" s="68">
        <v>14.68</v>
      </c>
      <c r="AC62" s="67" t="s">
        <v>588</v>
      </c>
      <c r="AD62" s="64" t="s">
        <v>354</v>
      </c>
      <c r="AE62" s="124">
        <v>7.1</v>
      </c>
      <c r="AF62" s="72">
        <v>7.33</v>
      </c>
      <c r="AG62" s="91">
        <v>14.68</v>
      </c>
    </row>
    <row r="63" spans="1:33" s="17" customFormat="1" ht="19.5" customHeight="1" x14ac:dyDescent="0.3">
      <c r="A63" s="63">
        <v>54</v>
      </c>
      <c r="B63" s="63">
        <v>128</v>
      </c>
      <c r="C63" s="122" t="s">
        <v>933</v>
      </c>
      <c r="D63" s="123" t="s">
        <v>934</v>
      </c>
      <c r="E63" s="63">
        <v>1</v>
      </c>
      <c r="F63" s="69" t="s">
        <v>342</v>
      </c>
      <c r="G63" s="67" t="s">
        <v>833</v>
      </c>
      <c r="H63" s="65" t="s">
        <v>9</v>
      </c>
      <c r="I63" s="65" t="s">
        <v>285</v>
      </c>
      <c r="J63" s="66" t="s">
        <v>286</v>
      </c>
      <c r="K63" s="65" t="s">
        <v>100</v>
      </c>
      <c r="L63" s="66" t="s">
        <v>422</v>
      </c>
      <c r="M63" s="67"/>
      <c r="N63" s="68">
        <v>0</v>
      </c>
      <c r="O63" s="69">
        <v>1</v>
      </c>
      <c r="P63" s="68">
        <v>0.75</v>
      </c>
      <c r="Q63" s="70">
        <v>1</v>
      </c>
      <c r="R63" s="70"/>
      <c r="S63" s="70"/>
      <c r="T63" s="70"/>
      <c r="U63" s="71"/>
      <c r="V63" s="72">
        <v>7.6</v>
      </c>
      <c r="W63" s="72"/>
      <c r="X63" s="73">
        <v>5.9</v>
      </c>
      <c r="Y63" s="72">
        <v>7</v>
      </c>
      <c r="Z63" s="72">
        <v>6.9</v>
      </c>
      <c r="AA63" s="72">
        <v>6.6</v>
      </c>
      <c r="AB63" s="68">
        <v>14.95</v>
      </c>
      <c r="AC63" s="67"/>
      <c r="AD63" s="64" t="s">
        <v>351</v>
      </c>
      <c r="AE63" s="124">
        <v>7.6</v>
      </c>
      <c r="AF63" s="68">
        <v>6.6</v>
      </c>
      <c r="AG63" s="91">
        <v>14.95</v>
      </c>
    </row>
    <row r="64" spans="1:33" s="17" customFormat="1" ht="19.5" customHeight="1" x14ac:dyDescent="0.3">
      <c r="A64" s="63">
        <v>55</v>
      </c>
      <c r="B64" s="63">
        <v>13</v>
      </c>
      <c r="C64" s="122" t="s">
        <v>935</v>
      </c>
      <c r="D64" s="123" t="s">
        <v>936</v>
      </c>
      <c r="E64" s="63">
        <v>1</v>
      </c>
      <c r="F64" s="69" t="s">
        <v>342</v>
      </c>
      <c r="G64" s="67" t="s">
        <v>567</v>
      </c>
      <c r="H64" s="67" t="s">
        <v>9</v>
      </c>
      <c r="I64" s="65" t="s">
        <v>283</v>
      </c>
      <c r="J64" s="66" t="s">
        <v>284</v>
      </c>
      <c r="K64" s="65" t="s">
        <v>109</v>
      </c>
      <c r="L64" s="66" t="s">
        <v>431</v>
      </c>
      <c r="M64" s="67"/>
      <c r="N64" s="68">
        <v>0</v>
      </c>
      <c r="O64" s="69">
        <v>1</v>
      </c>
      <c r="P64" s="68">
        <v>0.75</v>
      </c>
      <c r="Q64" s="70">
        <v>1</v>
      </c>
      <c r="R64" s="70"/>
      <c r="S64" s="70"/>
      <c r="T64" s="70"/>
      <c r="U64" s="71"/>
      <c r="V64" s="72">
        <v>6.2</v>
      </c>
      <c r="W64" s="72"/>
      <c r="X64" s="73">
        <v>5.4</v>
      </c>
      <c r="Y64" s="72">
        <v>6</v>
      </c>
      <c r="Z64" s="72">
        <v>7.6</v>
      </c>
      <c r="AA64" s="72">
        <v>6.33</v>
      </c>
      <c r="AB64" s="68">
        <v>13.280000000000001</v>
      </c>
      <c r="AC64" s="67" t="s">
        <v>572</v>
      </c>
      <c r="AD64" s="64" t="s">
        <v>353</v>
      </c>
      <c r="AE64" s="124">
        <v>6.2</v>
      </c>
      <c r="AF64" s="72">
        <v>6.33</v>
      </c>
      <c r="AG64" s="91">
        <v>13.280000000000001</v>
      </c>
    </row>
    <row r="65" spans="1:33" s="17" customFormat="1" ht="19.5" customHeight="1" x14ac:dyDescent="0.3">
      <c r="A65" s="63">
        <v>56</v>
      </c>
      <c r="B65" s="63">
        <v>39</v>
      </c>
      <c r="C65" s="122" t="s">
        <v>937</v>
      </c>
      <c r="D65" s="123" t="s">
        <v>938</v>
      </c>
      <c r="E65" s="63">
        <v>1</v>
      </c>
      <c r="F65" s="69" t="s">
        <v>342</v>
      </c>
      <c r="G65" s="67" t="s">
        <v>634</v>
      </c>
      <c r="H65" s="67" t="s">
        <v>9</v>
      </c>
      <c r="I65" s="65" t="s">
        <v>283</v>
      </c>
      <c r="J65" s="66" t="s">
        <v>284</v>
      </c>
      <c r="K65" s="65" t="s">
        <v>109</v>
      </c>
      <c r="L65" s="66" t="s">
        <v>431</v>
      </c>
      <c r="M65" s="67"/>
      <c r="N65" s="68">
        <v>0</v>
      </c>
      <c r="O65" s="69">
        <v>1</v>
      </c>
      <c r="P65" s="68">
        <v>0.75</v>
      </c>
      <c r="Q65" s="70">
        <v>1</v>
      </c>
      <c r="R65" s="70">
        <v>4</v>
      </c>
      <c r="S65" s="70"/>
      <c r="T65" s="70"/>
      <c r="U65" s="71">
        <v>6.9</v>
      </c>
      <c r="V65" s="72">
        <v>6.9</v>
      </c>
      <c r="W65" s="72"/>
      <c r="X65" s="73"/>
      <c r="Y65" s="72"/>
      <c r="Z65" s="72"/>
      <c r="AA65" s="72">
        <v>0</v>
      </c>
      <c r="AB65" s="68">
        <v>14.55</v>
      </c>
      <c r="AC65" s="67" t="s">
        <v>632</v>
      </c>
      <c r="AD65" s="64" t="s">
        <v>349</v>
      </c>
      <c r="AE65" s="124">
        <v>6.9</v>
      </c>
      <c r="AF65" s="68">
        <v>6.9</v>
      </c>
      <c r="AG65" s="91">
        <v>14.55</v>
      </c>
    </row>
    <row r="66" spans="1:33" s="17" customFormat="1" ht="19.5" customHeight="1" x14ac:dyDescent="0.3">
      <c r="A66" s="63">
        <v>57</v>
      </c>
      <c r="B66" s="63">
        <v>5</v>
      </c>
      <c r="C66" s="122" t="s">
        <v>884</v>
      </c>
      <c r="D66" s="123" t="s">
        <v>939</v>
      </c>
      <c r="E66" s="63">
        <v>1</v>
      </c>
      <c r="F66" s="69" t="s">
        <v>342</v>
      </c>
      <c r="G66" s="67" t="s">
        <v>519</v>
      </c>
      <c r="H66" s="67" t="s">
        <v>520</v>
      </c>
      <c r="I66" s="65" t="s">
        <v>277</v>
      </c>
      <c r="J66" s="66" t="s">
        <v>278</v>
      </c>
      <c r="K66" s="65" t="s">
        <v>121</v>
      </c>
      <c r="L66" s="66" t="s">
        <v>443</v>
      </c>
      <c r="M66" s="67"/>
      <c r="N66" s="68">
        <v>0</v>
      </c>
      <c r="O66" s="69">
        <v>2</v>
      </c>
      <c r="P66" s="68">
        <v>0.25</v>
      </c>
      <c r="Q66" s="70">
        <v>1</v>
      </c>
      <c r="R66" s="70"/>
      <c r="S66" s="70"/>
      <c r="T66" s="70">
        <v>2</v>
      </c>
      <c r="U66" s="71">
        <v>7.1</v>
      </c>
      <c r="V66" s="72">
        <v>7.1</v>
      </c>
      <c r="W66" s="72"/>
      <c r="X66" s="73"/>
      <c r="Y66" s="72"/>
      <c r="Z66" s="72"/>
      <c r="AA66" s="72">
        <v>0</v>
      </c>
      <c r="AB66" s="68">
        <v>14.45</v>
      </c>
      <c r="AC66" s="67"/>
      <c r="AD66" s="64" t="s">
        <v>349</v>
      </c>
      <c r="AE66" s="124">
        <v>7.1</v>
      </c>
      <c r="AF66" s="72">
        <v>7.1</v>
      </c>
      <c r="AG66" s="91">
        <v>14.45</v>
      </c>
    </row>
    <row r="67" spans="1:33" s="17" customFormat="1" ht="19.5" customHeight="1" x14ac:dyDescent="0.3">
      <c r="A67" s="63">
        <v>58</v>
      </c>
      <c r="B67" s="63">
        <v>32</v>
      </c>
      <c r="C67" s="122" t="s">
        <v>940</v>
      </c>
      <c r="D67" s="123" t="s">
        <v>941</v>
      </c>
      <c r="E67" s="63">
        <v>1</v>
      </c>
      <c r="F67" s="69" t="s">
        <v>342</v>
      </c>
      <c r="G67" s="67" t="s">
        <v>626</v>
      </c>
      <c r="H67" s="67" t="s">
        <v>9</v>
      </c>
      <c r="I67" s="65" t="s">
        <v>277</v>
      </c>
      <c r="J67" s="66" t="s">
        <v>278</v>
      </c>
      <c r="K67" s="65" t="s">
        <v>140</v>
      </c>
      <c r="L67" s="66" t="s">
        <v>462</v>
      </c>
      <c r="M67" s="67"/>
      <c r="N67" s="68">
        <v>0</v>
      </c>
      <c r="O67" s="69">
        <v>2</v>
      </c>
      <c r="P67" s="68">
        <v>0.25</v>
      </c>
      <c r="Q67" s="70">
        <v>1</v>
      </c>
      <c r="R67" s="70"/>
      <c r="S67" s="70"/>
      <c r="T67" s="70"/>
      <c r="U67" s="71">
        <v>8.1999999999999993</v>
      </c>
      <c r="V67" s="72">
        <v>7.6</v>
      </c>
      <c r="W67" s="72"/>
      <c r="X67" s="73"/>
      <c r="Y67" s="72"/>
      <c r="Z67" s="72"/>
      <c r="AA67" s="72">
        <v>0</v>
      </c>
      <c r="AB67" s="68">
        <v>16.049999999999997</v>
      </c>
      <c r="AC67" s="67" t="s">
        <v>588</v>
      </c>
      <c r="AD67" s="64" t="s">
        <v>349</v>
      </c>
      <c r="AE67" s="124">
        <v>8.1999999999999993</v>
      </c>
      <c r="AF67" s="72">
        <v>7.6</v>
      </c>
      <c r="AG67" s="91">
        <v>16.049999999999997</v>
      </c>
    </row>
    <row r="68" spans="1:33" s="17" customFormat="1" ht="19.5" customHeight="1" x14ac:dyDescent="0.3">
      <c r="A68" s="63">
        <v>59</v>
      </c>
      <c r="B68" s="63">
        <v>95</v>
      </c>
      <c r="C68" s="122" t="s">
        <v>942</v>
      </c>
      <c r="D68" s="123" t="s">
        <v>941</v>
      </c>
      <c r="E68" s="63">
        <v>1</v>
      </c>
      <c r="F68" s="69" t="s">
        <v>342</v>
      </c>
      <c r="G68" s="67" t="s">
        <v>769</v>
      </c>
      <c r="H68" s="65" t="s">
        <v>9</v>
      </c>
      <c r="I68" s="65" t="s">
        <v>295</v>
      </c>
      <c r="J68" s="66" t="s">
        <v>296</v>
      </c>
      <c r="K68" s="65" t="s">
        <v>139</v>
      </c>
      <c r="L68" s="66" t="s">
        <v>461</v>
      </c>
      <c r="M68" s="67"/>
      <c r="N68" s="68">
        <v>0</v>
      </c>
      <c r="O68" s="69">
        <v>1</v>
      </c>
      <c r="P68" s="68">
        <v>0.75</v>
      </c>
      <c r="Q68" s="70">
        <v>1</v>
      </c>
      <c r="R68" s="70"/>
      <c r="S68" s="70"/>
      <c r="T68" s="70"/>
      <c r="U68" s="71"/>
      <c r="V68" s="72">
        <v>6.5</v>
      </c>
      <c r="W68" s="72">
        <v>6.4</v>
      </c>
      <c r="X68" s="73"/>
      <c r="Y68" s="72"/>
      <c r="Z68" s="72"/>
      <c r="AA68" s="72">
        <v>0</v>
      </c>
      <c r="AB68" s="68">
        <v>13.65</v>
      </c>
      <c r="AC68" s="67"/>
      <c r="AD68" s="64" t="s">
        <v>352</v>
      </c>
      <c r="AE68" s="124">
        <v>6.5</v>
      </c>
      <c r="AF68" s="72">
        <v>6.4</v>
      </c>
      <c r="AG68" s="91">
        <v>13.65</v>
      </c>
    </row>
    <row r="69" spans="1:33" s="17" customFormat="1" ht="19.5" customHeight="1" x14ac:dyDescent="0.3">
      <c r="A69" s="63">
        <v>60</v>
      </c>
      <c r="B69" s="63">
        <v>60</v>
      </c>
      <c r="C69" s="122" t="s">
        <v>943</v>
      </c>
      <c r="D69" s="123" t="s">
        <v>941</v>
      </c>
      <c r="E69" s="63">
        <v>1</v>
      </c>
      <c r="F69" s="69" t="s">
        <v>342</v>
      </c>
      <c r="G69" s="67" t="s">
        <v>668</v>
      </c>
      <c r="H69" s="67" t="s">
        <v>669</v>
      </c>
      <c r="I69" s="65" t="s">
        <v>299</v>
      </c>
      <c r="J69" s="66" t="s">
        <v>300</v>
      </c>
      <c r="K69" s="65" t="s">
        <v>94</v>
      </c>
      <c r="L69" s="66" t="s">
        <v>416</v>
      </c>
      <c r="M69" s="67"/>
      <c r="N69" s="68">
        <v>0</v>
      </c>
      <c r="O69" s="69">
        <v>2</v>
      </c>
      <c r="P69" s="68">
        <v>0.25</v>
      </c>
      <c r="Q69" s="70">
        <v>1</v>
      </c>
      <c r="R69" s="70"/>
      <c r="S69" s="70"/>
      <c r="T69" s="70"/>
      <c r="U69" s="71">
        <v>5.8</v>
      </c>
      <c r="V69" s="72">
        <v>5.9</v>
      </c>
      <c r="W69" s="72"/>
      <c r="X69" s="73"/>
      <c r="Y69" s="72"/>
      <c r="Z69" s="72"/>
      <c r="AA69" s="72">
        <v>0</v>
      </c>
      <c r="AB69" s="68">
        <v>11.95</v>
      </c>
      <c r="AC69" s="67"/>
      <c r="AD69" s="64" t="s">
        <v>349</v>
      </c>
      <c r="AE69" s="124">
        <v>5.8</v>
      </c>
      <c r="AF69" s="72">
        <v>5.9</v>
      </c>
      <c r="AG69" s="91">
        <v>11.95</v>
      </c>
    </row>
    <row r="70" spans="1:33" s="17" customFormat="1" ht="19.5" customHeight="1" x14ac:dyDescent="0.3">
      <c r="A70" s="63">
        <v>61</v>
      </c>
      <c r="B70" s="41">
        <v>65</v>
      </c>
      <c r="C70" s="125" t="s">
        <v>944</v>
      </c>
      <c r="D70" s="126" t="s">
        <v>945</v>
      </c>
      <c r="E70" s="41"/>
      <c r="F70" s="48" t="s">
        <v>343</v>
      </c>
      <c r="G70" s="67" t="s">
        <v>675</v>
      </c>
      <c r="H70" s="44" t="s">
        <v>9</v>
      </c>
      <c r="I70" s="45" t="s">
        <v>279</v>
      </c>
      <c r="J70" s="43" t="s">
        <v>280</v>
      </c>
      <c r="K70" s="45" t="s">
        <v>113</v>
      </c>
      <c r="L70" s="43" t="s">
        <v>435</v>
      </c>
      <c r="M70" s="46"/>
      <c r="N70" s="47">
        <v>0</v>
      </c>
      <c r="O70" s="48" t="s">
        <v>363</v>
      </c>
      <c r="P70" s="47">
        <v>0.5</v>
      </c>
      <c r="Q70" s="99">
        <v>1</v>
      </c>
      <c r="R70" s="99"/>
      <c r="S70" s="99"/>
      <c r="T70" s="99"/>
      <c r="U70" s="100">
        <v>7.4</v>
      </c>
      <c r="V70" s="49">
        <v>7.2</v>
      </c>
      <c r="W70" s="49"/>
      <c r="X70" s="101"/>
      <c r="Y70" s="49"/>
      <c r="Z70" s="49"/>
      <c r="AA70" s="49">
        <v>0</v>
      </c>
      <c r="AB70" s="47">
        <v>15.100000000000001</v>
      </c>
      <c r="AC70" s="46"/>
      <c r="AD70" s="64" t="s">
        <v>349</v>
      </c>
      <c r="AE70" s="127">
        <v>7.4</v>
      </c>
      <c r="AF70" s="49">
        <v>7.2</v>
      </c>
      <c r="AG70" s="91">
        <v>15.100000000000001</v>
      </c>
    </row>
    <row r="71" spans="1:33" s="17" customFormat="1" ht="19.5" customHeight="1" x14ac:dyDescent="0.3">
      <c r="A71" s="63">
        <v>62</v>
      </c>
      <c r="B71" s="63">
        <v>37</v>
      </c>
      <c r="C71" s="122" t="s">
        <v>946</v>
      </c>
      <c r="D71" s="123" t="s">
        <v>945</v>
      </c>
      <c r="E71" s="63"/>
      <c r="F71" s="69" t="s">
        <v>343</v>
      </c>
      <c r="G71" s="67" t="s">
        <v>633</v>
      </c>
      <c r="H71" s="67" t="s">
        <v>9</v>
      </c>
      <c r="I71" s="65" t="s">
        <v>279</v>
      </c>
      <c r="J71" s="66" t="s">
        <v>280</v>
      </c>
      <c r="K71" s="65" t="s">
        <v>113</v>
      </c>
      <c r="L71" s="66" t="s">
        <v>435</v>
      </c>
      <c r="M71" s="67"/>
      <c r="N71" s="68">
        <v>0</v>
      </c>
      <c r="O71" s="69" t="s">
        <v>363</v>
      </c>
      <c r="P71" s="68">
        <v>0.5</v>
      </c>
      <c r="Q71" s="70">
        <v>1</v>
      </c>
      <c r="R71" s="70">
        <v>5</v>
      </c>
      <c r="S71" s="70"/>
      <c r="T71" s="70"/>
      <c r="U71" s="71">
        <v>7.5</v>
      </c>
      <c r="V71" s="72"/>
      <c r="W71" s="72"/>
      <c r="X71" s="73">
        <v>5.3</v>
      </c>
      <c r="Y71" s="72">
        <v>6.7</v>
      </c>
      <c r="Z71" s="72">
        <v>8.1999999999999993</v>
      </c>
      <c r="AA71" s="72">
        <v>6.73</v>
      </c>
      <c r="AB71" s="68">
        <v>14.73</v>
      </c>
      <c r="AC71" s="67" t="s">
        <v>632</v>
      </c>
      <c r="AD71" s="64" t="s">
        <v>351</v>
      </c>
      <c r="AE71" s="124">
        <v>7.5</v>
      </c>
      <c r="AF71" s="68">
        <v>6.73</v>
      </c>
      <c r="AG71" s="91">
        <v>14.73</v>
      </c>
    </row>
    <row r="72" spans="1:33" s="17" customFormat="1" ht="19.5" customHeight="1" x14ac:dyDescent="0.3">
      <c r="A72" s="63">
        <v>63</v>
      </c>
      <c r="B72" s="63">
        <v>101</v>
      </c>
      <c r="C72" s="122" t="s">
        <v>947</v>
      </c>
      <c r="D72" s="123" t="s">
        <v>945</v>
      </c>
      <c r="E72" s="63"/>
      <c r="F72" s="69" t="s">
        <v>343</v>
      </c>
      <c r="G72" s="67" t="s">
        <v>774</v>
      </c>
      <c r="H72" s="65" t="s">
        <v>9</v>
      </c>
      <c r="I72" s="65" t="s">
        <v>277</v>
      </c>
      <c r="J72" s="66" t="s">
        <v>278</v>
      </c>
      <c r="K72" s="65" t="s">
        <v>93</v>
      </c>
      <c r="L72" s="66" t="s">
        <v>415</v>
      </c>
      <c r="M72" s="67"/>
      <c r="N72" s="68">
        <v>0</v>
      </c>
      <c r="O72" s="69">
        <v>2</v>
      </c>
      <c r="P72" s="68">
        <v>0.25</v>
      </c>
      <c r="Q72" s="70">
        <v>1</v>
      </c>
      <c r="R72" s="70"/>
      <c r="S72" s="70"/>
      <c r="T72" s="70"/>
      <c r="U72" s="71">
        <v>6.5</v>
      </c>
      <c r="V72" s="72"/>
      <c r="W72" s="72"/>
      <c r="X72" s="73">
        <v>6</v>
      </c>
      <c r="Y72" s="72">
        <v>7.1</v>
      </c>
      <c r="Z72" s="72">
        <v>7.3</v>
      </c>
      <c r="AA72" s="72">
        <v>6.8</v>
      </c>
      <c r="AB72" s="68">
        <v>13.55</v>
      </c>
      <c r="AC72" s="67"/>
      <c r="AD72" s="64" t="s">
        <v>351</v>
      </c>
      <c r="AE72" s="124">
        <v>6.5</v>
      </c>
      <c r="AF72" s="68">
        <v>6.8</v>
      </c>
      <c r="AG72" s="91">
        <v>13.55</v>
      </c>
    </row>
    <row r="73" spans="1:33" ht="19.5" customHeight="1" x14ac:dyDescent="0.3">
      <c r="A73" s="63">
        <v>64</v>
      </c>
      <c r="B73" s="63">
        <v>91</v>
      </c>
      <c r="C73" s="122" t="s">
        <v>948</v>
      </c>
      <c r="D73" s="123" t="s">
        <v>949</v>
      </c>
      <c r="E73" s="63">
        <v>1</v>
      </c>
      <c r="F73" s="69" t="s">
        <v>342</v>
      </c>
      <c r="G73" s="67" t="s">
        <v>511</v>
      </c>
      <c r="H73" s="65" t="s">
        <v>9</v>
      </c>
      <c r="I73" s="65" t="s">
        <v>277</v>
      </c>
      <c r="J73" s="66" t="s">
        <v>278</v>
      </c>
      <c r="K73" s="65" t="s">
        <v>152</v>
      </c>
      <c r="L73" s="66" t="s">
        <v>473</v>
      </c>
      <c r="M73" s="67"/>
      <c r="N73" s="68">
        <v>0</v>
      </c>
      <c r="O73" s="69">
        <v>2</v>
      </c>
      <c r="P73" s="68">
        <v>0.25</v>
      </c>
      <c r="Q73" s="70">
        <v>1</v>
      </c>
      <c r="R73" s="70"/>
      <c r="S73" s="70"/>
      <c r="T73" s="70"/>
      <c r="U73" s="71">
        <v>7.8</v>
      </c>
      <c r="V73" s="72"/>
      <c r="W73" s="72"/>
      <c r="X73" s="73">
        <v>8.6</v>
      </c>
      <c r="Y73" s="72">
        <v>8.9</v>
      </c>
      <c r="Z73" s="72">
        <v>9.1999999999999993</v>
      </c>
      <c r="AA73" s="72">
        <v>8.9</v>
      </c>
      <c r="AB73" s="68">
        <v>16.95</v>
      </c>
      <c r="AC73" s="67"/>
      <c r="AD73" s="64" t="s">
        <v>351</v>
      </c>
      <c r="AE73" s="124">
        <v>7.8</v>
      </c>
      <c r="AF73" s="72">
        <v>8.9</v>
      </c>
      <c r="AG73" s="91">
        <v>16.95</v>
      </c>
    </row>
    <row r="74" spans="1:33" ht="19.5" customHeight="1" x14ac:dyDescent="0.3">
      <c r="A74" s="63">
        <v>65</v>
      </c>
      <c r="B74" s="63">
        <v>94</v>
      </c>
      <c r="C74" s="122" t="s">
        <v>908</v>
      </c>
      <c r="D74" s="123" t="s">
        <v>949</v>
      </c>
      <c r="E74" s="63">
        <v>1</v>
      </c>
      <c r="F74" s="69" t="s">
        <v>342</v>
      </c>
      <c r="G74" s="67" t="s">
        <v>620</v>
      </c>
      <c r="H74" s="65" t="s">
        <v>9</v>
      </c>
      <c r="I74" s="65" t="s">
        <v>277</v>
      </c>
      <c r="J74" s="66" t="s">
        <v>278</v>
      </c>
      <c r="K74" s="65" t="s">
        <v>119</v>
      </c>
      <c r="L74" s="66" t="s">
        <v>441</v>
      </c>
      <c r="M74" s="67"/>
      <c r="N74" s="68">
        <v>0</v>
      </c>
      <c r="O74" s="69">
        <v>2</v>
      </c>
      <c r="P74" s="68">
        <v>0.25</v>
      </c>
      <c r="Q74" s="70">
        <v>1</v>
      </c>
      <c r="R74" s="70">
        <v>2</v>
      </c>
      <c r="S74" s="70"/>
      <c r="T74" s="70"/>
      <c r="U74" s="71">
        <v>7.8</v>
      </c>
      <c r="V74" s="72"/>
      <c r="W74" s="72"/>
      <c r="X74" s="73">
        <v>7.8</v>
      </c>
      <c r="Y74" s="72">
        <v>7.9</v>
      </c>
      <c r="Z74" s="72">
        <v>7.7</v>
      </c>
      <c r="AA74" s="72">
        <v>7.8</v>
      </c>
      <c r="AB74" s="68">
        <v>15.85</v>
      </c>
      <c r="AC74" s="67"/>
      <c r="AD74" s="64" t="s">
        <v>351</v>
      </c>
      <c r="AE74" s="124">
        <v>7.8</v>
      </c>
      <c r="AF74" s="72">
        <v>7.8</v>
      </c>
      <c r="AG74" s="91">
        <v>15.85</v>
      </c>
    </row>
    <row r="75" spans="1:33" ht="19.5" customHeight="1" x14ac:dyDescent="0.3">
      <c r="A75" s="63">
        <v>66</v>
      </c>
      <c r="B75" s="63">
        <v>20</v>
      </c>
      <c r="C75" s="122" t="s">
        <v>892</v>
      </c>
      <c r="D75" s="123" t="s">
        <v>949</v>
      </c>
      <c r="E75" s="63">
        <v>1</v>
      </c>
      <c r="F75" s="69" t="s">
        <v>342</v>
      </c>
      <c r="G75" s="67" t="s">
        <v>587</v>
      </c>
      <c r="H75" s="67" t="s">
        <v>9</v>
      </c>
      <c r="I75" s="65" t="s">
        <v>277</v>
      </c>
      <c r="J75" s="66" t="s">
        <v>278</v>
      </c>
      <c r="K75" s="65" t="s">
        <v>140</v>
      </c>
      <c r="L75" s="66" t="s">
        <v>462</v>
      </c>
      <c r="M75" s="67"/>
      <c r="N75" s="68">
        <v>0</v>
      </c>
      <c r="O75" s="69">
        <v>2</v>
      </c>
      <c r="P75" s="68">
        <v>0.25</v>
      </c>
      <c r="Q75" s="70">
        <v>1</v>
      </c>
      <c r="R75" s="70"/>
      <c r="S75" s="70"/>
      <c r="T75" s="70"/>
      <c r="U75" s="71">
        <v>6.7</v>
      </c>
      <c r="V75" s="72"/>
      <c r="W75" s="72">
        <v>7.4</v>
      </c>
      <c r="X75" s="73"/>
      <c r="Y75" s="72"/>
      <c r="Z75" s="72"/>
      <c r="AA75" s="72">
        <v>0</v>
      </c>
      <c r="AB75" s="68">
        <v>14.350000000000001</v>
      </c>
      <c r="AC75" s="67" t="s">
        <v>588</v>
      </c>
      <c r="AD75" s="64" t="s">
        <v>350</v>
      </c>
      <c r="AE75" s="124">
        <v>6.7</v>
      </c>
      <c r="AF75" s="72">
        <v>7.4</v>
      </c>
      <c r="AG75" s="91">
        <v>14.350000000000001</v>
      </c>
    </row>
    <row r="76" spans="1:33" ht="19.5" customHeight="1" x14ac:dyDescent="0.3">
      <c r="A76" s="63">
        <v>67</v>
      </c>
      <c r="B76" s="63">
        <v>106</v>
      </c>
      <c r="C76" s="122" t="s">
        <v>950</v>
      </c>
      <c r="D76" s="123" t="s">
        <v>951</v>
      </c>
      <c r="E76" s="63"/>
      <c r="F76" s="69" t="s">
        <v>343</v>
      </c>
      <c r="G76" s="67" t="s">
        <v>661</v>
      </c>
      <c r="H76" s="65" t="s">
        <v>779</v>
      </c>
      <c r="I76" s="65" t="s">
        <v>231</v>
      </c>
      <c r="J76" s="66" t="s">
        <v>232</v>
      </c>
      <c r="K76" s="65" t="s">
        <v>62</v>
      </c>
      <c r="L76" s="66" t="s">
        <v>387</v>
      </c>
      <c r="M76" s="67"/>
      <c r="N76" s="68">
        <v>0</v>
      </c>
      <c r="O76" s="69" t="s">
        <v>363</v>
      </c>
      <c r="P76" s="68">
        <v>0.5</v>
      </c>
      <c r="Q76" s="70">
        <v>1</v>
      </c>
      <c r="R76" s="70">
        <v>5</v>
      </c>
      <c r="S76" s="70"/>
      <c r="T76" s="70"/>
      <c r="U76" s="71">
        <v>6.9</v>
      </c>
      <c r="V76" s="72"/>
      <c r="W76" s="72"/>
      <c r="X76" s="73">
        <v>6.7</v>
      </c>
      <c r="Y76" s="72">
        <v>6.7</v>
      </c>
      <c r="Z76" s="72">
        <v>7.4</v>
      </c>
      <c r="AA76" s="72">
        <v>6.93</v>
      </c>
      <c r="AB76" s="68">
        <v>14.33</v>
      </c>
      <c r="AC76" s="67"/>
      <c r="AD76" s="64" t="s">
        <v>351</v>
      </c>
      <c r="AE76" s="124">
        <v>6.9</v>
      </c>
      <c r="AF76" s="72">
        <v>6.93</v>
      </c>
      <c r="AG76" s="91">
        <v>14.33</v>
      </c>
    </row>
    <row r="77" spans="1:33" ht="19.5" customHeight="1" x14ac:dyDescent="0.3">
      <c r="A77" s="63">
        <v>68</v>
      </c>
      <c r="B77" s="63">
        <v>14</v>
      </c>
      <c r="C77" s="122" t="s">
        <v>952</v>
      </c>
      <c r="D77" s="123" t="s">
        <v>953</v>
      </c>
      <c r="E77" s="63">
        <v>1</v>
      </c>
      <c r="F77" s="69" t="s">
        <v>342</v>
      </c>
      <c r="G77" s="67" t="s">
        <v>573</v>
      </c>
      <c r="H77" s="67" t="s">
        <v>9</v>
      </c>
      <c r="I77" s="65" t="s">
        <v>277</v>
      </c>
      <c r="J77" s="66" t="s">
        <v>278</v>
      </c>
      <c r="K77" s="65" t="s">
        <v>124</v>
      </c>
      <c r="L77" s="66" t="s">
        <v>446</v>
      </c>
      <c r="M77" s="67"/>
      <c r="N77" s="68">
        <v>0</v>
      </c>
      <c r="O77" s="69">
        <v>2</v>
      </c>
      <c r="P77" s="68">
        <v>0.25</v>
      </c>
      <c r="Q77" s="70">
        <v>1</v>
      </c>
      <c r="R77" s="70"/>
      <c r="S77" s="70"/>
      <c r="T77" s="70"/>
      <c r="U77" s="71">
        <v>8</v>
      </c>
      <c r="V77" s="72"/>
      <c r="W77" s="72">
        <v>7.8</v>
      </c>
      <c r="X77" s="73"/>
      <c r="Y77" s="72"/>
      <c r="Z77" s="72"/>
      <c r="AA77" s="72">
        <v>0</v>
      </c>
      <c r="AB77" s="68">
        <v>16.05</v>
      </c>
      <c r="AC77" s="67" t="s">
        <v>572</v>
      </c>
      <c r="AD77" s="64" t="s">
        <v>350</v>
      </c>
      <c r="AE77" s="124">
        <v>8</v>
      </c>
      <c r="AF77" s="72">
        <v>7.8</v>
      </c>
      <c r="AG77" s="91">
        <v>16.05</v>
      </c>
    </row>
    <row r="78" spans="1:33" ht="19.5" customHeight="1" x14ac:dyDescent="0.3">
      <c r="A78" s="63">
        <v>69</v>
      </c>
      <c r="B78" s="63">
        <v>16</v>
      </c>
      <c r="C78" s="122" t="s">
        <v>954</v>
      </c>
      <c r="D78" s="123" t="s">
        <v>953</v>
      </c>
      <c r="E78" s="63">
        <v>1</v>
      </c>
      <c r="F78" s="69" t="s">
        <v>342</v>
      </c>
      <c r="G78" s="98">
        <v>36749</v>
      </c>
      <c r="H78" s="98" t="s">
        <v>9</v>
      </c>
      <c r="I78" s="65" t="s">
        <v>277</v>
      </c>
      <c r="J78" s="66" t="s">
        <v>278</v>
      </c>
      <c r="K78" s="65" t="s">
        <v>121</v>
      </c>
      <c r="L78" s="66" t="s">
        <v>443</v>
      </c>
      <c r="M78" s="67"/>
      <c r="N78" s="68">
        <v>0</v>
      </c>
      <c r="O78" s="69">
        <v>2</v>
      </c>
      <c r="P78" s="68">
        <v>0.25</v>
      </c>
      <c r="Q78" s="70">
        <v>1</v>
      </c>
      <c r="R78" s="70">
        <v>2</v>
      </c>
      <c r="S78" s="70">
        <v>4</v>
      </c>
      <c r="T78" s="70"/>
      <c r="U78" s="71">
        <v>7.4</v>
      </c>
      <c r="V78" s="72">
        <v>7.1</v>
      </c>
      <c r="W78" s="72"/>
      <c r="X78" s="73"/>
      <c r="Y78" s="72"/>
      <c r="Z78" s="72"/>
      <c r="AA78" s="72">
        <v>0</v>
      </c>
      <c r="AB78" s="68">
        <v>14.75</v>
      </c>
      <c r="AC78" s="67" t="s">
        <v>582</v>
      </c>
      <c r="AD78" s="64" t="s">
        <v>349</v>
      </c>
      <c r="AE78" s="124">
        <v>7.4</v>
      </c>
      <c r="AF78" s="72">
        <v>7.1</v>
      </c>
      <c r="AG78" s="91">
        <v>14.75</v>
      </c>
    </row>
    <row r="79" spans="1:33" ht="19.5" customHeight="1" x14ac:dyDescent="0.3">
      <c r="A79" s="63">
        <v>70</v>
      </c>
      <c r="B79" s="63">
        <v>49</v>
      </c>
      <c r="C79" s="122" t="s">
        <v>955</v>
      </c>
      <c r="D79" s="123" t="s">
        <v>956</v>
      </c>
      <c r="E79" s="63">
        <v>1</v>
      </c>
      <c r="F79" s="69" t="s">
        <v>342</v>
      </c>
      <c r="G79" s="67" t="s">
        <v>658</v>
      </c>
      <c r="H79" s="67" t="s">
        <v>9</v>
      </c>
      <c r="I79" s="65" t="s">
        <v>283</v>
      </c>
      <c r="J79" s="66" t="s">
        <v>284</v>
      </c>
      <c r="K79" s="65" t="s">
        <v>109</v>
      </c>
      <c r="L79" s="66" t="s">
        <v>431</v>
      </c>
      <c r="M79" s="67"/>
      <c r="N79" s="68">
        <v>0</v>
      </c>
      <c r="O79" s="69">
        <v>1</v>
      </c>
      <c r="P79" s="68">
        <v>0.75</v>
      </c>
      <c r="Q79" s="70">
        <v>1</v>
      </c>
      <c r="R79" s="70">
        <v>4</v>
      </c>
      <c r="S79" s="70"/>
      <c r="T79" s="70"/>
      <c r="U79" s="71">
        <v>8</v>
      </c>
      <c r="V79" s="72"/>
      <c r="W79" s="72"/>
      <c r="X79" s="73">
        <v>7.3</v>
      </c>
      <c r="Y79" s="72">
        <v>7.7</v>
      </c>
      <c r="Z79" s="72">
        <v>6.6</v>
      </c>
      <c r="AA79" s="72">
        <v>7.2</v>
      </c>
      <c r="AB79" s="68">
        <v>15.95</v>
      </c>
      <c r="AC79" s="67"/>
      <c r="AD79" s="64" t="s">
        <v>351</v>
      </c>
      <c r="AE79" s="124">
        <v>8</v>
      </c>
      <c r="AF79" s="72">
        <v>7.2</v>
      </c>
      <c r="AG79" s="91">
        <v>15.95</v>
      </c>
    </row>
    <row r="80" spans="1:33" ht="19.5" customHeight="1" x14ac:dyDescent="0.3">
      <c r="A80" s="63">
        <v>71</v>
      </c>
      <c r="B80" s="63">
        <v>6</v>
      </c>
      <c r="C80" s="122" t="s">
        <v>957</v>
      </c>
      <c r="D80" s="123" t="s">
        <v>958</v>
      </c>
      <c r="E80" s="63">
        <v>1</v>
      </c>
      <c r="F80" s="69" t="s">
        <v>342</v>
      </c>
      <c r="G80" s="67" t="s">
        <v>521</v>
      </c>
      <c r="H80" s="67" t="s">
        <v>9</v>
      </c>
      <c r="I80" s="65" t="s">
        <v>279</v>
      </c>
      <c r="J80" s="66" t="s">
        <v>280</v>
      </c>
      <c r="K80" s="65" t="s">
        <v>113</v>
      </c>
      <c r="L80" s="66" t="s">
        <v>435</v>
      </c>
      <c r="M80" s="67"/>
      <c r="N80" s="68">
        <v>0</v>
      </c>
      <c r="O80" s="69" t="s">
        <v>363</v>
      </c>
      <c r="P80" s="68">
        <v>0.5</v>
      </c>
      <c r="Q80" s="70">
        <v>1</v>
      </c>
      <c r="R80" s="70"/>
      <c r="S80" s="70"/>
      <c r="T80" s="70"/>
      <c r="U80" s="71">
        <v>7.1</v>
      </c>
      <c r="V80" s="72"/>
      <c r="W80" s="72"/>
      <c r="X80" s="73">
        <v>6.6</v>
      </c>
      <c r="Y80" s="72">
        <v>5.7</v>
      </c>
      <c r="Z80" s="72">
        <v>6.9</v>
      </c>
      <c r="AA80" s="72">
        <v>6.4</v>
      </c>
      <c r="AB80" s="68">
        <v>14</v>
      </c>
      <c r="AC80" s="67"/>
      <c r="AD80" s="64" t="s">
        <v>351</v>
      </c>
      <c r="AE80" s="124">
        <v>7.1</v>
      </c>
      <c r="AF80" s="72">
        <v>6.4</v>
      </c>
      <c r="AG80" s="91">
        <v>14</v>
      </c>
    </row>
    <row r="81" spans="1:33" ht="19.5" customHeight="1" x14ac:dyDescent="0.3">
      <c r="A81" s="63">
        <v>72</v>
      </c>
      <c r="B81" s="63">
        <v>85</v>
      </c>
      <c r="C81" s="122" t="s">
        <v>880</v>
      </c>
      <c r="D81" s="123" t="s">
        <v>958</v>
      </c>
      <c r="E81" s="63">
        <v>1</v>
      </c>
      <c r="F81" s="69" t="s">
        <v>342</v>
      </c>
      <c r="G81" s="67" t="s">
        <v>689</v>
      </c>
      <c r="H81" s="65" t="s">
        <v>9</v>
      </c>
      <c r="I81" s="65" t="s">
        <v>279</v>
      </c>
      <c r="J81" s="66" t="s">
        <v>280</v>
      </c>
      <c r="K81" s="65" t="s">
        <v>113</v>
      </c>
      <c r="L81" s="66" t="s">
        <v>435</v>
      </c>
      <c r="M81" s="67"/>
      <c r="N81" s="68">
        <v>0</v>
      </c>
      <c r="O81" s="69" t="s">
        <v>363</v>
      </c>
      <c r="P81" s="68">
        <v>0.5</v>
      </c>
      <c r="Q81" s="70">
        <v>1</v>
      </c>
      <c r="R81" s="70"/>
      <c r="S81" s="70"/>
      <c r="T81" s="70"/>
      <c r="U81" s="71">
        <v>6.1</v>
      </c>
      <c r="V81" s="72">
        <v>6.5</v>
      </c>
      <c r="W81" s="72"/>
      <c r="X81" s="73"/>
      <c r="Y81" s="72"/>
      <c r="Z81" s="72"/>
      <c r="AA81" s="72">
        <v>0</v>
      </c>
      <c r="AB81" s="68">
        <v>13.1</v>
      </c>
      <c r="AC81" s="67"/>
      <c r="AD81" s="64" t="s">
        <v>349</v>
      </c>
      <c r="AE81" s="124">
        <v>6.1</v>
      </c>
      <c r="AF81" s="68">
        <v>6.5</v>
      </c>
      <c r="AG81" s="91">
        <v>13.1</v>
      </c>
    </row>
    <row r="82" spans="1:33" ht="19.5" customHeight="1" x14ac:dyDescent="0.3">
      <c r="A82" s="63">
        <v>73</v>
      </c>
      <c r="B82" s="63">
        <v>26</v>
      </c>
      <c r="C82" s="122" t="s">
        <v>959</v>
      </c>
      <c r="D82" s="123" t="s">
        <v>960</v>
      </c>
      <c r="E82" s="63">
        <v>1</v>
      </c>
      <c r="F82" s="69" t="s">
        <v>342</v>
      </c>
      <c r="G82" s="67" t="s">
        <v>620</v>
      </c>
      <c r="H82" s="67" t="s">
        <v>621</v>
      </c>
      <c r="I82" s="65" t="s">
        <v>277</v>
      </c>
      <c r="J82" s="66" t="s">
        <v>278</v>
      </c>
      <c r="K82" s="65" t="s">
        <v>124</v>
      </c>
      <c r="L82" s="66" t="s">
        <v>446</v>
      </c>
      <c r="M82" s="67"/>
      <c r="N82" s="68">
        <v>0</v>
      </c>
      <c r="O82" s="69">
        <v>2</v>
      </c>
      <c r="P82" s="68">
        <v>0.25</v>
      </c>
      <c r="Q82" s="70">
        <v>1</v>
      </c>
      <c r="R82" s="70"/>
      <c r="S82" s="70"/>
      <c r="T82" s="70"/>
      <c r="U82" s="71">
        <v>8.1999999999999993</v>
      </c>
      <c r="V82" s="72"/>
      <c r="W82" s="72">
        <v>8.1999999999999993</v>
      </c>
      <c r="X82" s="73"/>
      <c r="Y82" s="72"/>
      <c r="Z82" s="72"/>
      <c r="AA82" s="72">
        <v>0</v>
      </c>
      <c r="AB82" s="68">
        <v>16.649999999999999</v>
      </c>
      <c r="AC82" s="67" t="s">
        <v>588</v>
      </c>
      <c r="AD82" s="64" t="s">
        <v>350</v>
      </c>
      <c r="AE82" s="124">
        <v>8.1999999999999993</v>
      </c>
      <c r="AF82" s="72">
        <v>8.1999999999999993</v>
      </c>
      <c r="AG82" s="91">
        <v>16.649999999999999</v>
      </c>
    </row>
    <row r="83" spans="1:33" ht="19.5" customHeight="1" x14ac:dyDescent="0.3">
      <c r="A83" s="63">
        <v>74</v>
      </c>
      <c r="B83" s="63">
        <v>98</v>
      </c>
      <c r="C83" s="122" t="s">
        <v>961</v>
      </c>
      <c r="D83" s="123" t="s">
        <v>962</v>
      </c>
      <c r="E83" s="63"/>
      <c r="F83" s="69" t="s">
        <v>343</v>
      </c>
      <c r="G83" s="67" t="s">
        <v>771</v>
      </c>
      <c r="H83" s="65" t="s">
        <v>9</v>
      </c>
      <c r="I83" s="65" t="s">
        <v>279</v>
      </c>
      <c r="J83" s="66" t="s">
        <v>280</v>
      </c>
      <c r="K83" s="65" t="s">
        <v>146</v>
      </c>
      <c r="L83" s="66" t="s">
        <v>468</v>
      </c>
      <c r="M83" s="67"/>
      <c r="N83" s="68">
        <v>0</v>
      </c>
      <c r="O83" s="69">
        <v>1</v>
      </c>
      <c r="P83" s="68">
        <v>0.75</v>
      </c>
      <c r="Q83" s="70">
        <v>1</v>
      </c>
      <c r="R83" s="70"/>
      <c r="S83" s="70"/>
      <c r="T83" s="70"/>
      <c r="U83" s="71"/>
      <c r="V83" s="72">
        <v>6.4</v>
      </c>
      <c r="W83" s="72"/>
      <c r="X83" s="73">
        <v>5</v>
      </c>
      <c r="Y83" s="72">
        <v>6.1</v>
      </c>
      <c r="Z83" s="72">
        <v>6</v>
      </c>
      <c r="AA83" s="72">
        <v>5.7</v>
      </c>
      <c r="AB83" s="68">
        <v>12.850000000000001</v>
      </c>
      <c r="AC83" s="67"/>
      <c r="AD83" s="64" t="s">
        <v>353</v>
      </c>
      <c r="AE83" s="124">
        <v>6.4</v>
      </c>
      <c r="AF83" s="72">
        <v>5.7</v>
      </c>
      <c r="AG83" s="91">
        <v>12.850000000000001</v>
      </c>
    </row>
    <row r="84" spans="1:33" ht="19.5" customHeight="1" x14ac:dyDescent="0.3">
      <c r="A84" s="63">
        <v>75</v>
      </c>
      <c r="B84" s="63">
        <v>46</v>
      </c>
      <c r="C84" s="122" t="s">
        <v>963</v>
      </c>
      <c r="D84" s="123" t="s">
        <v>964</v>
      </c>
      <c r="E84" s="63">
        <v>1</v>
      </c>
      <c r="F84" s="69" t="s">
        <v>342</v>
      </c>
      <c r="G84" s="67" t="s">
        <v>611</v>
      </c>
      <c r="H84" s="67" t="s">
        <v>656</v>
      </c>
      <c r="I84" s="65" t="s">
        <v>307</v>
      </c>
      <c r="J84" s="66" t="s">
        <v>308</v>
      </c>
      <c r="K84" s="65" t="s">
        <v>159</v>
      </c>
      <c r="L84" s="66" t="s">
        <v>481</v>
      </c>
      <c r="M84" s="67" t="s">
        <v>34</v>
      </c>
      <c r="N84" s="68">
        <v>2</v>
      </c>
      <c r="O84" s="69">
        <v>1</v>
      </c>
      <c r="P84" s="68">
        <v>0.75</v>
      </c>
      <c r="Q84" s="70">
        <v>1</v>
      </c>
      <c r="R84" s="70">
        <v>2</v>
      </c>
      <c r="S84" s="70"/>
      <c r="T84" s="70"/>
      <c r="U84" s="71">
        <v>7.6</v>
      </c>
      <c r="V84" s="72"/>
      <c r="W84" s="72"/>
      <c r="X84" s="73">
        <v>6.7</v>
      </c>
      <c r="Y84" s="72">
        <v>6.5</v>
      </c>
      <c r="Z84" s="72">
        <v>7.7</v>
      </c>
      <c r="AA84" s="72">
        <v>6.97</v>
      </c>
      <c r="AB84" s="68">
        <v>17.32</v>
      </c>
      <c r="AC84" s="67"/>
      <c r="AD84" s="64" t="s">
        <v>351</v>
      </c>
      <c r="AE84" s="124">
        <v>7.6</v>
      </c>
      <c r="AF84" s="72">
        <v>6.97</v>
      </c>
      <c r="AG84" s="91">
        <v>17.32</v>
      </c>
    </row>
    <row r="85" spans="1:33" ht="19.5" customHeight="1" x14ac:dyDescent="0.3">
      <c r="A85" s="63">
        <v>76</v>
      </c>
      <c r="B85" s="63">
        <v>34</v>
      </c>
      <c r="C85" s="122" t="s">
        <v>965</v>
      </c>
      <c r="D85" s="123" t="s">
        <v>964</v>
      </c>
      <c r="E85" s="63">
        <v>1</v>
      </c>
      <c r="F85" s="69" t="s">
        <v>342</v>
      </c>
      <c r="G85" s="67" t="s">
        <v>629</v>
      </c>
      <c r="H85" s="67" t="s">
        <v>9</v>
      </c>
      <c r="I85" s="65" t="s">
        <v>277</v>
      </c>
      <c r="J85" s="66" t="s">
        <v>278</v>
      </c>
      <c r="K85" s="65" t="s">
        <v>90</v>
      </c>
      <c r="L85" s="66" t="s">
        <v>412</v>
      </c>
      <c r="M85" s="67"/>
      <c r="N85" s="68">
        <v>0</v>
      </c>
      <c r="O85" s="69">
        <v>2</v>
      </c>
      <c r="P85" s="68">
        <v>0.25</v>
      </c>
      <c r="Q85" s="70">
        <v>1</v>
      </c>
      <c r="R85" s="70">
        <v>5</v>
      </c>
      <c r="S85" s="70"/>
      <c r="T85" s="70"/>
      <c r="U85" s="71">
        <v>7.5</v>
      </c>
      <c r="V85" s="72"/>
      <c r="W85" s="72"/>
      <c r="X85" s="73">
        <v>7.6</v>
      </c>
      <c r="Y85" s="72">
        <v>7.2</v>
      </c>
      <c r="Z85" s="72">
        <v>8.1999999999999993</v>
      </c>
      <c r="AA85" s="72">
        <v>7.67</v>
      </c>
      <c r="AB85" s="68">
        <v>15.42</v>
      </c>
      <c r="AC85" s="67" t="s">
        <v>588</v>
      </c>
      <c r="AD85" s="64" t="s">
        <v>351</v>
      </c>
      <c r="AE85" s="124">
        <v>7.5</v>
      </c>
      <c r="AF85" s="68">
        <v>7.67</v>
      </c>
      <c r="AG85" s="91">
        <v>15.42</v>
      </c>
    </row>
    <row r="86" spans="1:33" ht="19.5" customHeight="1" x14ac:dyDescent="0.3">
      <c r="A86" s="63">
        <v>77</v>
      </c>
      <c r="B86" s="63">
        <v>36</v>
      </c>
      <c r="C86" s="122" t="s">
        <v>966</v>
      </c>
      <c r="D86" s="123" t="s">
        <v>964</v>
      </c>
      <c r="E86" s="63">
        <v>1</v>
      </c>
      <c r="F86" s="69" t="s">
        <v>342</v>
      </c>
      <c r="G86" s="67" t="s">
        <v>568</v>
      </c>
      <c r="H86" s="67" t="s">
        <v>9</v>
      </c>
      <c r="I86" s="65" t="s">
        <v>283</v>
      </c>
      <c r="J86" s="66" t="s">
        <v>284</v>
      </c>
      <c r="K86" s="65" t="s">
        <v>111</v>
      </c>
      <c r="L86" s="66" t="s">
        <v>433</v>
      </c>
      <c r="M86" s="67"/>
      <c r="N86" s="68">
        <v>0</v>
      </c>
      <c r="O86" s="69">
        <v>1</v>
      </c>
      <c r="P86" s="68">
        <v>0.75</v>
      </c>
      <c r="Q86" s="70">
        <v>1</v>
      </c>
      <c r="R86" s="70"/>
      <c r="S86" s="70"/>
      <c r="T86" s="70"/>
      <c r="U86" s="71">
        <v>6.7</v>
      </c>
      <c r="V86" s="72">
        <v>7.2</v>
      </c>
      <c r="W86" s="72"/>
      <c r="X86" s="73"/>
      <c r="Y86" s="72"/>
      <c r="Z86" s="72"/>
      <c r="AA86" s="72">
        <v>0</v>
      </c>
      <c r="AB86" s="68">
        <v>14.65</v>
      </c>
      <c r="AC86" s="67" t="s">
        <v>632</v>
      </c>
      <c r="AD86" s="64" t="s">
        <v>349</v>
      </c>
      <c r="AE86" s="124">
        <v>6.7</v>
      </c>
      <c r="AF86" s="72">
        <v>7.2</v>
      </c>
      <c r="AG86" s="91">
        <v>14.65</v>
      </c>
    </row>
    <row r="87" spans="1:33" ht="19.5" customHeight="1" x14ac:dyDescent="0.3">
      <c r="A87" s="63">
        <v>78</v>
      </c>
      <c r="B87" s="63">
        <v>104</v>
      </c>
      <c r="C87" s="122" t="s">
        <v>967</v>
      </c>
      <c r="D87" s="123" t="s">
        <v>964</v>
      </c>
      <c r="E87" s="63"/>
      <c r="F87" s="69" t="s">
        <v>343</v>
      </c>
      <c r="G87" s="67" t="s">
        <v>778</v>
      </c>
      <c r="H87" s="65" t="s">
        <v>9</v>
      </c>
      <c r="I87" s="65" t="s">
        <v>295</v>
      </c>
      <c r="J87" s="66" t="s">
        <v>296</v>
      </c>
      <c r="K87" s="65" t="s">
        <v>138</v>
      </c>
      <c r="L87" s="66" t="s">
        <v>460</v>
      </c>
      <c r="M87" s="67"/>
      <c r="N87" s="68">
        <v>0</v>
      </c>
      <c r="O87" s="69" t="s">
        <v>363</v>
      </c>
      <c r="P87" s="68">
        <v>0.5</v>
      </c>
      <c r="Q87" s="70">
        <v>1</v>
      </c>
      <c r="R87" s="70"/>
      <c r="S87" s="70"/>
      <c r="T87" s="70"/>
      <c r="U87" s="71"/>
      <c r="V87" s="72">
        <v>6.3</v>
      </c>
      <c r="W87" s="72"/>
      <c r="X87" s="73">
        <v>5.9</v>
      </c>
      <c r="Y87" s="72">
        <v>5.0999999999999996</v>
      </c>
      <c r="Z87" s="72">
        <v>6.5</v>
      </c>
      <c r="AA87" s="72">
        <v>5.83</v>
      </c>
      <c r="AB87" s="68">
        <v>12.629999999999999</v>
      </c>
      <c r="AC87" s="67"/>
      <c r="AD87" s="64" t="s">
        <v>353</v>
      </c>
      <c r="AE87" s="124">
        <v>6.3</v>
      </c>
      <c r="AF87" s="68">
        <v>5.83</v>
      </c>
      <c r="AG87" s="91">
        <v>12.629999999999999</v>
      </c>
    </row>
    <row r="88" spans="1:33" s="17" customFormat="1" ht="19.5" customHeight="1" x14ac:dyDescent="0.3">
      <c r="A88" s="63">
        <v>79</v>
      </c>
      <c r="B88" s="63">
        <v>121</v>
      </c>
      <c r="C88" s="122" t="s">
        <v>968</v>
      </c>
      <c r="D88" s="123" t="s">
        <v>964</v>
      </c>
      <c r="E88" s="63">
        <v>1</v>
      </c>
      <c r="F88" s="69" t="s">
        <v>342</v>
      </c>
      <c r="G88" s="67" t="s">
        <v>787</v>
      </c>
      <c r="H88" s="65" t="s">
        <v>9</v>
      </c>
      <c r="I88" s="65" t="s">
        <v>283</v>
      </c>
      <c r="J88" s="66" t="s">
        <v>284</v>
      </c>
      <c r="K88" s="65" t="s">
        <v>130</v>
      </c>
      <c r="L88" s="66" t="s">
        <v>452</v>
      </c>
      <c r="M88" s="67"/>
      <c r="N88" s="68">
        <v>0</v>
      </c>
      <c r="O88" s="69">
        <v>1</v>
      </c>
      <c r="P88" s="68">
        <v>0.75</v>
      </c>
      <c r="Q88" s="70">
        <v>1</v>
      </c>
      <c r="R88" s="70"/>
      <c r="S88" s="70"/>
      <c r="T88" s="70"/>
      <c r="U88" s="71">
        <v>5.6</v>
      </c>
      <c r="V88" s="72"/>
      <c r="W88" s="72"/>
      <c r="X88" s="73">
        <v>5.8</v>
      </c>
      <c r="Y88" s="72">
        <v>6</v>
      </c>
      <c r="Z88" s="72">
        <v>5.8</v>
      </c>
      <c r="AA88" s="72">
        <v>5.87</v>
      </c>
      <c r="AB88" s="68">
        <v>12.219999999999999</v>
      </c>
      <c r="AC88" s="67"/>
      <c r="AD88" s="64" t="s">
        <v>351</v>
      </c>
      <c r="AE88" s="124">
        <v>5.6</v>
      </c>
      <c r="AF88" s="68">
        <v>5.87</v>
      </c>
      <c r="AG88" s="91">
        <v>12.219999999999999</v>
      </c>
    </row>
    <row r="89" spans="1:33" s="17" customFormat="1" ht="19.5" customHeight="1" x14ac:dyDescent="0.3">
      <c r="A89" s="63">
        <v>80</v>
      </c>
      <c r="B89" s="63">
        <v>116</v>
      </c>
      <c r="C89" s="122" t="s">
        <v>969</v>
      </c>
      <c r="D89" s="123" t="s">
        <v>970</v>
      </c>
      <c r="E89" s="63">
        <v>1</v>
      </c>
      <c r="F89" s="69" t="s">
        <v>342</v>
      </c>
      <c r="G89" s="67" t="s">
        <v>783</v>
      </c>
      <c r="H89" s="65" t="s">
        <v>9</v>
      </c>
      <c r="I89" s="65" t="s">
        <v>289</v>
      </c>
      <c r="J89" s="66" t="s">
        <v>290</v>
      </c>
      <c r="K89" s="65" t="s">
        <v>141</v>
      </c>
      <c r="L89" s="66" t="s">
        <v>463</v>
      </c>
      <c r="M89" s="67"/>
      <c r="N89" s="68">
        <v>0</v>
      </c>
      <c r="O89" s="69">
        <v>1</v>
      </c>
      <c r="P89" s="68">
        <v>0.75</v>
      </c>
      <c r="Q89" s="70">
        <v>1</v>
      </c>
      <c r="R89" s="70"/>
      <c r="S89" s="70"/>
      <c r="T89" s="70"/>
      <c r="U89" s="71">
        <v>8.5</v>
      </c>
      <c r="V89" s="72"/>
      <c r="W89" s="72"/>
      <c r="X89" s="73">
        <v>8.9</v>
      </c>
      <c r="Y89" s="72">
        <v>9.1999999999999993</v>
      </c>
      <c r="Z89" s="72">
        <v>9</v>
      </c>
      <c r="AA89" s="72">
        <v>9.0299999999999994</v>
      </c>
      <c r="AB89" s="68">
        <v>18.28</v>
      </c>
      <c r="AC89" s="67"/>
      <c r="AD89" s="64" t="s">
        <v>351</v>
      </c>
      <c r="AE89" s="124">
        <v>8.5</v>
      </c>
      <c r="AF89" s="68">
        <v>9.0299999999999994</v>
      </c>
      <c r="AG89" s="91">
        <v>18.28</v>
      </c>
    </row>
    <row r="90" spans="1:33" s="17" customFormat="1" ht="19.5" customHeight="1" x14ac:dyDescent="0.3">
      <c r="A90" s="63">
        <v>81</v>
      </c>
      <c r="B90" s="63">
        <v>87</v>
      </c>
      <c r="C90" s="122" t="s">
        <v>971</v>
      </c>
      <c r="D90" s="123" t="s">
        <v>972</v>
      </c>
      <c r="E90" s="63">
        <v>1</v>
      </c>
      <c r="F90" s="69" t="s">
        <v>342</v>
      </c>
      <c r="G90" s="67" t="s">
        <v>511</v>
      </c>
      <c r="H90" s="65" t="s">
        <v>656</v>
      </c>
      <c r="I90" s="65" t="s">
        <v>307</v>
      </c>
      <c r="J90" s="66" t="s">
        <v>308</v>
      </c>
      <c r="K90" s="65" t="s">
        <v>160</v>
      </c>
      <c r="L90" s="66" t="s">
        <v>482</v>
      </c>
      <c r="M90" s="67"/>
      <c r="N90" s="68">
        <v>0</v>
      </c>
      <c r="O90" s="69">
        <v>1</v>
      </c>
      <c r="P90" s="68">
        <v>0.75</v>
      </c>
      <c r="Q90" s="70">
        <v>1</v>
      </c>
      <c r="R90" s="70"/>
      <c r="S90" s="70"/>
      <c r="T90" s="70"/>
      <c r="U90" s="71">
        <v>6.6</v>
      </c>
      <c r="V90" s="72"/>
      <c r="W90" s="72"/>
      <c r="X90" s="73">
        <v>7.5</v>
      </c>
      <c r="Y90" s="72">
        <v>6.8</v>
      </c>
      <c r="Z90" s="72">
        <v>6.1</v>
      </c>
      <c r="AA90" s="72">
        <v>6.8</v>
      </c>
      <c r="AB90" s="68">
        <v>14.149999999999999</v>
      </c>
      <c r="AC90" s="67"/>
      <c r="AD90" s="64" t="s">
        <v>351</v>
      </c>
      <c r="AE90" s="124">
        <v>6.6</v>
      </c>
      <c r="AF90" s="72">
        <v>6.8</v>
      </c>
      <c r="AG90" s="91">
        <v>14.149999999999999</v>
      </c>
    </row>
    <row r="91" spans="1:33" s="17" customFormat="1" ht="19.5" customHeight="1" x14ac:dyDescent="0.3">
      <c r="A91" s="63">
        <v>82</v>
      </c>
      <c r="B91" s="41">
        <v>76</v>
      </c>
      <c r="C91" s="125" t="s">
        <v>973</v>
      </c>
      <c r="D91" s="126" t="s">
        <v>972</v>
      </c>
      <c r="E91" s="41">
        <v>1</v>
      </c>
      <c r="F91" s="48" t="s">
        <v>342</v>
      </c>
      <c r="G91" s="67" t="s">
        <v>683</v>
      </c>
      <c r="H91" s="44" t="s">
        <v>9</v>
      </c>
      <c r="I91" s="45" t="s">
        <v>285</v>
      </c>
      <c r="J91" s="43" t="s">
        <v>286</v>
      </c>
      <c r="K91" s="45" t="s">
        <v>96</v>
      </c>
      <c r="L91" s="43" t="s">
        <v>418</v>
      </c>
      <c r="M91" s="46"/>
      <c r="N91" s="47">
        <v>0</v>
      </c>
      <c r="O91" s="48" t="s">
        <v>363</v>
      </c>
      <c r="P91" s="47">
        <v>0.5</v>
      </c>
      <c r="Q91" s="99">
        <v>1</v>
      </c>
      <c r="R91" s="99"/>
      <c r="S91" s="99"/>
      <c r="T91" s="99"/>
      <c r="U91" s="100">
        <v>6</v>
      </c>
      <c r="V91" s="49"/>
      <c r="W91" s="49"/>
      <c r="X91" s="101">
        <v>6.7</v>
      </c>
      <c r="Y91" s="49">
        <v>6</v>
      </c>
      <c r="Z91" s="49">
        <v>5.7</v>
      </c>
      <c r="AA91" s="49">
        <v>6.13</v>
      </c>
      <c r="AB91" s="47">
        <v>12.629999999999999</v>
      </c>
      <c r="AC91" s="46"/>
      <c r="AD91" s="64" t="s">
        <v>351</v>
      </c>
      <c r="AE91" s="127">
        <v>6</v>
      </c>
      <c r="AF91" s="49">
        <v>6.13</v>
      </c>
      <c r="AG91" s="91">
        <v>12.629999999999999</v>
      </c>
    </row>
    <row r="92" spans="1:33" s="17" customFormat="1" ht="19.5" customHeight="1" x14ac:dyDescent="0.3">
      <c r="A92" s="63">
        <v>83</v>
      </c>
      <c r="B92" s="63">
        <v>117</v>
      </c>
      <c r="C92" s="122" t="s">
        <v>974</v>
      </c>
      <c r="D92" s="123" t="s">
        <v>975</v>
      </c>
      <c r="E92" s="63">
        <v>1</v>
      </c>
      <c r="F92" s="69" t="s">
        <v>342</v>
      </c>
      <c r="G92" s="67" t="s">
        <v>784</v>
      </c>
      <c r="H92" s="65" t="s">
        <v>9</v>
      </c>
      <c r="I92" s="65" t="s">
        <v>285</v>
      </c>
      <c r="J92" s="66" t="s">
        <v>286</v>
      </c>
      <c r="K92" s="65" t="s">
        <v>100</v>
      </c>
      <c r="L92" s="66" t="s">
        <v>422</v>
      </c>
      <c r="M92" s="67"/>
      <c r="N92" s="68">
        <v>0</v>
      </c>
      <c r="O92" s="69">
        <v>1</v>
      </c>
      <c r="P92" s="68">
        <v>0.75</v>
      </c>
      <c r="Q92" s="70">
        <v>1</v>
      </c>
      <c r="R92" s="70"/>
      <c r="S92" s="70"/>
      <c r="T92" s="70"/>
      <c r="U92" s="71">
        <v>8</v>
      </c>
      <c r="V92" s="72">
        <v>7.7</v>
      </c>
      <c r="W92" s="72"/>
      <c r="X92" s="73"/>
      <c r="Y92" s="72"/>
      <c r="Z92" s="72"/>
      <c r="AA92" s="72">
        <v>0</v>
      </c>
      <c r="AB92" s="68">
        <v>16.45</v>
      </c>
      <c r="AC92" s="67"/>
      <c r="AD92" s="64" t="s">
        <v>349</v>
      </c>
      <c r="AE92" s="124">
        <v>8</v>
      </c>
      <c r="AF92" s="68">
        <v>7.7</v>
      </c>
      <c r="AG92" s="91">
        <v>16.45</v>
      </c>
    </row>
    <row r="93" spans="1:33" s="17" customFormat="1" ht="19.5" customHeight="1" x14ac:dyDescent="0.3">
      <c r="A93" s="63">
        <v>84</v>
      </c>
      <c r="B93" s="63">
        <v>42</v>
      </c>
      <c r="C93" s="122" t="s">
        <v>976</v>
      </c>
      <c r="D93" s="123" t="s">
        <v>975</v>
      </c>
      <c r="E93" s="63">
        <v>1</v>
      </c>
      <c r="F93" s="69" t="s">
        <v>342</v>
      </c>
      <c r="G93" s="67" t="s">
        <v>637</v>
      </c>
      <c r="H93" s="67" t="s">
        <v>9</v>
      </c>
      <c r="I93" s="65" t="s">
        <v>277</v>
      </c>
      <c r="J93" s="66" t="s">
        <v>278</v>
      </c>
      <c r="K93" s="65" t="s">
        <v>140</v>
      </c>
      <c r="L93" s="66" t="s">
        <v>462</v>
      </c>
      <c r="M93" s="67"/>
      <c r="N93" s="68">
        <v>0</v>
      </c>
      <c r="O93" s="69">
        <v>2</v>
      </c>
      <c r="P93" s="68">
        <v>0.25</v>
      </c>
      <c r="Q93" s="70">
        <v>1</v>
      </c>
      <c r="R93" s="70"/>
      <c r="S93" s="70"/>
      <c r="T93" s="70"/>
      <c r="U93" s="71">
        <v>8.1999999999999993</v>
      </c>
      <c r="V93" s="72"/>
      <c r="W93" s="72"/>
      <c r="X93" s="73">
        <v>7.2</v>
      </c>
      <c r="Y93" s="72">
        <v>8.1999999999999993</v>
      </c>
      <c r="Z93" s="72">
        <v>8.3000000000000007</v>
      </c>
      <c r="AA93" s="72">
        <v>7.9</v>
      </c>
      <c r="AB93" s="68">
        <v>16.350000000000001</v>
      </c>
      <c r="AC93" s="67" t="s">
        <v>632</v>
      </c>
      <c r="AD93" s="64" t="s">
        <v>351</v>
      </c>
      <c r="AE93" s="124">
        <v>8.1999999999999993</v>
      </c>
      <c r="AF93" s="68">
        <v>7.9</v>
      </c>
      <c r="AG93" s="91">
        <v>16.350000000000001</v>
      </c>
    </row>
    <row r="94" spans="1:33" s="17" customFormat="1" ht="19.5" customHeight="1" x14ac:dyDescent="0.3">
      <c r="A94" s="63">
        <v>85</v>
      </c>
      <c r="B94" s="63">
        <v>118</v>
      </c>
      <c r="C94" s="122" t="s">
        <v>977</v>
      </c>
      <c r="D94" s="123" t="s">
        <v>975</v>
      </c>
      <c r="E94" s="63">
        <v>1</v>
      </c>
      <c r="F94" s="69" t="s">
        <v>342</v>
      </c>
      <c r="G94" s="67" t="s">
        <v>635</v>
      </c>
      <c r="H94" s="65" t="s">
        <v>9</v>
      </c>
      <c r="I94" s="65" t="s">
        <v>281</v>
      </c>
      <c r="J94" s="66" t="s">
        <v>282</v>
      </c>
      <c r="K94" s="65" t="s">
        <v>112</v>
      </c>
      <c r="L94" s="66" t="s">
        <v>434</v>
      </c>
      <c r="M94" s="67"/>
      <c r="N94" s="68">
        <v>0</v>
      </c>
      <c r="O94" s="69">
        <v>1</v>
      </c>
      <c r="P94" s="68">
        <v>0.75</v>
      </c>
      <c r="Q94" s="70">
        <v>1</v>
      </c>
      <c r="R94" s="70"/>
      <c r="S94" s="70"/>
      <c r="T94" s="70"/>
      <c r="U94" s="71">
        <v>5.8</v>
      </c>
      <c r="V94" s="72">
        <v>6.7</v>
      </c>
      <c r="W94" s="72"/>
      <c r="X94" s="73"/>
      <c r="Y94" s="72"/>
      <c r="Z94" s="72"/>
      <c r="AA94" s="72">
        <v>0</v>
      </c>
      <c r="AB94" s="68">
        <v>13.25</v>
      </c>
      <c r="AC94" s="67"/>
      <c r="AD94" s="64" t="s">
        <v>349</v>
      </c>
      <c r="AE94" s="124">
        <v>5.8</v>
      </c>
      <c r="AF94" s="72">
        <v>6.7</v>
      </c>
      <c r="AG94" s="91">
        <v>13.25</v>
      </c>
    </row>
    <row r="95" spans="1:33" s="17" customFormat="1" ht="19.5" customHeight="1" x14ac:dyDescent="0.3">
      <c r="A95" s="63">
        <v>86</v>
      </c>
      <c r="B95" s="63">
        <v>130</v>
      </c>
      <c r="C95" s="122" t="s">
        <v>978</v>
      </c>
      <c r="D95" s="123" t="s">
        <v>979</v>
      </c>
      <c r="E95" s="63">
        <v>1</v>
      </c>
      <c r="F95" s="69" t="s">
        <v>342</v>
      </c>
      <c r="G95" s="67" t="s">
        <v>841</v>
      </c>
      <c r="H95" s="65" t="s">
        <v>9</v>
      </c>
      <c r="I95" s="65" t="s">
        <v>287</v>
      </c>
      <c r="J95" s="66" t="s">
        <v>288</v>
      </c>
      <c r="K95" s="65" t="s">
        <v>101</v>
      </c>
      <c r="L95" s="66" t="s">
        <v>423</v>
      </c>
      <c r="M95" s="67"/>
      <c r="N95" s="68">
        <v>0</v>
      </c>
      <c r="O95" s="69">
        <v>2</v>
      </c>
      <c r="P95" s="68">
        <v>0.25</v>
      </c>
      <c r="Q95" s="70">
        <v>1</v>
      </c>
      <c r="R95" s="70"/>
      <c r="S95" s="70"/>
      <c r="T95" s="70"/>
      <c r="U95" s="71">
        <v>6.1</v>
      </c>
      <c r="V95" s="72">
        <v>6.7</v>
      </c>
      <c r="W95" s="72"/>
      <c r="X95" s="73"/>
      <c r="Y95" s="72"/>
      <c r="Z95" s="72"/>
      <c r="AA95" s="72">
        <v>0</v>
      </c>
      <c r="AB95" s="68">
        <v>13.05</v>
      </c>
      <c r="AC95" s="67"/>
      <c r="AD95" s="64" t="s">
        <v>349</v>
      </c>
      <c r="AE95" s="124">
        <v>6.1</v>
      </c>
      <c r="AF95" s="72">
        <v>6.7</v>
      </c>
      <c r="AG95" s="91">
        <v>13.05</v>
      </c>
    </row>
    <row r="96" spans="1:33" s="17" customFormat="1" ht="19.5" customHeight="1" x14ac:dyDescent="0.3">
      <c r="A96" s="63">
        <v>87</v>
      </c>
      <c r="B96" s="41">
        <v>71</v>
      </c>
      <c r="C96" s="125" t="s">
        <v>965</v>
      </c>
      <c r="D96" s="126" t="s">
        <v>980</v>
      </c>
      <c r="E96" s="41"/>
      <c r="F96" s="48" t="s">
        <v>343</v>
      </c>
      <c r="G96" s="67" t="s">
        <v>680</v>
      </c>
      <c r="H96" s="44" t="s">
        <v>9</v>
      </c>
      <c r="I96" s="45" t="s">
        <v>182</v>
      </c>
      <c r="J96" s="43" t="s">
        <v>183</v>
      </c>
      <c r="K96" s="45" t="s">
        <v>90</v>
      </c>
      <c r="L96" s="43" t="s">
        <v>412</v>
      </c>
      <c r="M96" s="46"/>
      <c r="N96" s="47">
        <v>0</v>
      </c>
      <c r="O96" s="48">
        <v>2</v>
      </c>
      <c r="P96" s="47">
        <v>0.25</v>
      </c>
      <c r="Q96" s="99">
        <v>1</v>
      </c>
      <c r="R96" s="99">
        <v>2</v>
      </c>
      <c r="S96" s="99"/>
      <c r="T96" s="99"/>
      <c r="U96" s="100">
        <v>8</v>
      </c>
      <c r="V96" s="49"/>
      <c r="W96" s="49"/>
      <c r="X96" s="101">
        <v>7.6</v>
      </c>
      <c r="Y96" s="49">
        <v>8.6</v>
      </c>
      <c r="Z96" s="49">
        <v>8.3000000000000007</v>
      </c>
      <c r="AA96" s="49">
        <v>8.17</v>
      </c>
      <c r="AB96" s="47">
        <v>16.420000000000002</v>
      </c>
      <c r="AC96" s="46"/>
      <c r="AD96" s="64" t="s">
        <v>351</v>
      </c>
      <c r="AE96" s="127">
        <v>8</v>
      </c>
      <c r="AF96" s="49">
        <v>8.17</v>
      </c>
      <c r="AG96" s="91">
        <v>16.420000000000002</v>
      </c>
    </row>
    <row r="97" spans="1:33" s="40" customFormat="1" ht="19.5" customHeight="1" x14ac:dyDescent="0.3">
      <c r="A97" s="63">
        <v>88</v>
      </c>
      <c r="B97" s="63">
        <v>30</v>
      </c>
      <c r="C97" s="122" t="s">
        <v>981</v>
      </c>
      <c r="D97" s="123" t="s">
        <v>982</v>
      </c>
      <c r="E97" s="63">
        <v>1</v>
      </c>
      <c r="F97" s="69" t="s">
        <v>342</v>
      </c>
      <c r="G97" s="137">
        <v>37011</v>
      </c>
      <c r="H97" s="98" t="s">
        <v>9</v>
      </c>
      <c r="I97" s="65" t="s">
        <v>297</v>
      </c>
      <c r="J97" s="66" t="s">
        <v>298</v>
      </c>
      <c r="K97" s="65" t="s">
        <v>123</v>
      </c>
      <c r="L97" s="66" t="s">
        <v>445</v>
      </c>
      <c r="M97" s="67"/>
      <c r="N97" s="68">
        <v>0</v>
      </c>
      <c r="O97" s="69">
        <v>1</v>
      </c>
      <c r="P97" s="68">
        <v>0.75</v>
      </c>
      <c r="Q97" s="70">
        <v>1</v>
      </c>
      <c r="R97" s="70">
        <v>5</v>
      </c>
      <c r="S97" s="70"/>
      <c r="T97" s="70"/>
      <c r="U97" s="71">
        <v>7.1</v>
      </c>
      <c r="V97" s="72"/>
      <c r="W97" s="72"/>
      <c r="X97" s="73">
        <v>7.1</v>
      </c>
      <c r="Y97" s="72">
        <v>6.4</v>
      </c>
      <c r="Z97" s="72">
        <v>7.1</v>
      </c>
      <c r="AA97" s="72">
        <v>6.87</v>
      </c>
      <c r="AB97" s="68">
        <v>14.719999999999999</v>
      </c>
      <c r="AC97" s="67" t="s">
        <v>588</v>
      </c>
      <c r="AD97" s="64" t="s">
        <v>351</v>
      </c>
      <c r="AE97" s="124">
        <v>7.1</v>
      </c>
      <c r="AF97" s="68">
        <v>6.87</v>
      </c>
      <c r="AG97" s="136">
        <v>14.719999999999999</v>
      </c>
    </row>
    <row r="98" spans="1:33" s="17" customFormat="1" ht="19.5" customHeight="1" x14ac:dyDescent="0.3">
      <c r="A98" s="63">
        <v>89</v>
      </c>
      <c r="B98" s="63">
        <v>105</v>
      </c>
      <c r="C98" s="122" t="s">
        <v>983</v>
      </c>
      <c r="D98" s="123" t="s">
        <v>982</v>
      </c>
      <c r="E98" s="63">
        <v>1</v>
      </c>
      <c r="F98" s="69" t="s">
        <v>342</v>
      </c>
      <c r="G98" s="67" t="s">
        <v>692</v>
      </c>
      <c r="H98" s="65" t="s">
        <v>9</v>
      </c>
      <c r="I98" s="65" t="s">
        <v>279</v>
      </c>
      <c r="J98" s="66" t="s">
        <v>280</v>
      </c>
      <c r="K98" s="65" t="s">
        <v>114</v>
      </c>
      <c r="L98" s="66" t="s">
        <v>436</v>
      </c>
      <c r="M98" s="67"/>
      <c r="N98" s="68">
        <v>0</v>
      </c>
      <c r="O98" s="69">
        <v>1</v>
      </c>
      <c r="P98" s="68">
        <v>0.75</v>
      </c>
      <c r="Q98" s="70">
        <v>1</v>
      </c>
      <c r="R98" s="70">
        <v>3</v>
      </c>
      <c r="S98" s="70"/>
      <c r="T98" s="70"/>
      <c r="U98" s="71">
        <v>5.8</v>
      </c>
      <c r="V98" s="72"/>
      <c r="W98" s="72"/>
      <c r="X98" s="73">
        <v>5.9</v>
      </c>
      <c r="Y98" s="72">
        <v>8.5</v>
      </c>
      <c r="Z98" s="72">
        <v>7.8</v>
      </c>
      <c r="AA98" s="72">
        <v>7.4</v>
      </c>
      <c r="AB98" s="68">
        <v>13.95</v>
      </c>
      <c r="AC98" s="67"/>
      <c r="AD98" s="64" t="s">
        <v>351</v>
      </c>
      <c r="AE98" s="124">
        <v>5.8</v>
      </c>
      <c r="AF98" s="72">
        <v>7.4</v>
      </c>
      <c r="AG98" s="91">
        <v>13.95</v>
      </c>
    </row>
    <row r="99" spans="1:33" s="17" customFormat="1" ht="19.5" customHeight="1" x14ac:dyDescent="0.3">
      <c r="A99" s="63">
        <v>90</v>
      </c>
      <c r="B99" s="63">
        <v>124</v>
      </c>
      <c r="C99" s="122" t="s">
        <v>984</v>
      </c>
      <c r="D99" s="123" t="s">
        <v>985</v>
      </c>
      <c r="E99" s="63">
        <v>1</v>
      </c>
      <c r="F99" s="69" t="s">
        <v>342</v>
      </c>
      <c r="G99" s="67" t="s">
        <v>832</v>
      </c>
      <c r="H99" s="65" t="s">
        <v>562</v>
      </c>
      <c r="I99" s="65" t="s">
        <v>224</v>
      </c>
      <c r="J99" s="66" t="s">
        <v>225</v>
      </c>
      <c r="K99" s="65" t="s">
        <v>59</v>
      </c>
      <c r="L99" s="66" t="s">
        <v>383</v>
      </c>
      <c r="M99" s="67"/>
      <c r="N99" s="68">
        <v>0</v>
      </c>
      <c r="O99" s="69">
        <v>1</v>
      </c>
      <c r="P99" s="68">
        <v>0.75</v>
      </c>
      <c r="Q99" s="70">
        <v>1</v>
      </c>
      <c r="R99" s="70">
        <v>2</v>
      </c>
      <c r="S99" s="70"/>
      <c r="T99" s="70"/>
      <c r="U99" s="71"/>
      <c r="V99" s="72">
        <v>7.6</v>
      </c>
      <c r="W99" s="72">
        <v>8.3000000000000007</v>
      </c>
      <c r="X99" s="73"/>
      <c r="Y99" s="72"/>
      <c r="Z99" s="72"/>
      <c r="AA99" s="72">
        <v>0</v>
      </c>
      <c r="AB99" s="68">
        <v>16.649999999999999</v>
      </c>
      <c r="AC99" s="67"/>
      <c r="AD99" s="64" t="s">
        <v>351</v>
      </c>
      <c r="AE99" s="124">
        <v>7.6</v>
      </c>
      <c r="AF99" s="72">
        <v>8.3000000000000007</v>
      </c>
      <c r="AG99" s="91">
        <v>16.649999999999999</v>
      </c>
    </row>
    <row r="100" spans="1:33" s="17" customFormat="1" ht="19.5" customHeight="1" x14ac:dyDescent="0.3">
      <c r="A100" s="63">
        <v>91</v>
      </c>
      <c r="B100" s="41">
        <v>78</v>
      </c>
      <c r="C100" s="125" t="s">
        <v>986</v>
      </c>
      <c r="D100" s="126" t="s">
        <v>987</v>
      </c>
      <c r="E100" s="41">
        <v>1</v>
      </c>
      <c r="F100" s="48" t="s">
        <v>342</v>
      </c>
      <c r="G100" s="67" t="s">
        <v>684</v>
      </c>
      <c r="H100" s="44" t="s">
        <v>9</v>
      </c>
      <c r="I100" s="45" t="s">
        <v>283</v>
      </c>
      <c r="J100" s="43" t="s">
        <v>284</v>
      </c>
      <c r="K100" s="45" t="s">
        <v>110</v>
      </c>
      <c r="L100" s="43" t="s">
        <v>432</v>
      </c>
      <c r="M100" s="46"/>
      <c r="N100" s="47">
        <v>0</v>
      </c>
      <c r="O100" s="48">
        <v>1</v>
      </c>
      <c r="P100" s="47">
        <v>0.75</v>
      </c>
      <c r="Q100" s="99">
        <v>1</v>
      </c>
      <c r="R100" s="99"/>
      <c r="S100" s="99"/>
      <c r="T100" s="99"/>
      <c r="U100" s="100">
        <v>7.9</v>
      </c>
      <c r="V100" s="49"/>
      <c r="W100" s="49"/>
      <c r="X100" s="101">
        <v>8.8000000000000007</v>
      </c>
      <c r="Y100" s="49">
        <v>8.1</v>
      </c>
      <c r="Z100" s="49">
        <v>8.1</v>
      </c>
      <c r="AA100" s="49">
        <v>8.33</v>
      </c>
      <c r="AB100" s="47">
        <v>16.98</v>
      </c>
      <c r="AC100" s="46"/>
      <c r="AD100" s="64" t="s">
        <v>351</v>
      </c>
      <c r="AE100" s="127">
        <v>7.9</v>
      </c>
      <c r="AF100" s="49">
        <v>8.33</v>
      </c>
      <c r="AG100" s="91">
        <v>16.98</v>
      </c>
    </row>
    <row r="101" spans="1:33" s="17" customFormat="1" ht="19.5" customHeight="1" x14ac:dyDescent="0.3">
      <c r="A101" s="63">
        <v>92</v>
      </c>
      <c r="B101" s="63">
        <v>108</v>
      </c>
      <c r="C101" s="122" t="s">
        <v>988</v>
      </c>
      <c r="D101" s="123" t="s">
        <v>987</v>
      </c>
      <c r="E101" s="63">
        <v>1</v>
      </c>
      <c r="F101" s="69" t="s">
        <v>342</v>
      </c>
      <c r="G101" s="67" t="s">
        <v>734</v>
      </c>
      <c r="H101" s="65" t="s">
        <v>597</v>
      </c>
      <c r="I101" s="65" t="s">
        <v>277</v>
      </c>
      <c r="J101" s="66" t="s">
        <v>278</v>
      </c>
      <c r="K101" s="65" t="s">
        <v>140</v>
      </c>
      <c r="L101" s="66" t="s">
        <v>462</v>
      </c>
      <c r="M101" s="67"/>
      <c r="N101" s="68">
        <v>0</v>
      </c>
      <c r="O101" s="69">
        <v>2</v>
      </c>
      <c r="P101" s="68">
        <v>0.25</v>
      </c>
      <c r="Q101" s="70">
        <v>1</v>
      </c>
      <c r="R101" s="70"/>
      <c r="S101" s="70"/>
      <c r="T101" s="70"/>
      <c r="U101" s="71"/>
      <c r="V101" s="72">
        <v>7.9</v>
      </c>
      <c r="W101" s="72"/>
      <c r="X101" s="73">
        <v>6.9</v>
      </c>
      <c r="Y101" s="72">
        <v>7.6</v>
      </c>
      <c r="Z101" s="72">
        <v>7.4</v>
      </c>
      <c r="AA101" s="72">
        <v>7.3</v>
      </c>
      <c r="AB101" s="68">
        <v>15.45</v>
      </c>
      <c r="AC101" s="67"/>
      <c r="AD101" s="64" t="s">
        <v>353</v>
      </c>
      <c r="AE101" s="124">
        <v>7.9</v>
      </c>
      <c r="AF101" s="72">
        <v>7.3</v>
      </c>
      <c r="AG101" s="91">
        <v>15.45</v>
      </c>
    </row>
    <row r="102" spans="1:33" s="17" customFormat="1" ht="19.5" customHeight="1" x14ac:dyDescent="0.3">
      <c r="A102" s="63">
        <v>93</v>
      </c>
      <c r="B102" s="63">
        <v>109</v>
      </c>
      <c r="C102" s="122" t="s">
        <v>989</v>
      </c>
      <c r="D102" s="123" t="s">
        <v>987</v>
      </c>
      <c r="E102" s="63">
        <v>1</v>
      </c>
      <c r="F102" s="69" t="s">
        <v>342</v>
      </c>
      <c r="G102" s="67" t="s">
        <v>780</v>
      </c>
      <c r="H102" s="65" t="s">
        <v>520</v>
      </c>
      <c r="I102" s="65" t="s">
        <v>200</v>
      </c>
      <c r="J102" s="66" t="s">
        <v>201</v>
      </c>
      <c r="K102" s="65" t="s">
        <v>143</v>
      </c>
      <c r="L102" s="66" t="s">
        <v>465</v>
      </c>
      <c r="M102" s="67"/>
      <c r="N102" s="68">
        <v>0</v>
      </c>
      <c r="O102" s="69">
        <v>2</v>
      </c>
      <c r="P102" s="68">
        <v>0.25</v>
      </c>
      <c r="Q102" s="70">
        <v>1</v>
      </c>
      <c r="R102" s="70">
        <v>5</v>
      </c>
      <c r="S102" s="70"/>
      <c r="T102" s="70"/>
      <c r="U102" s="71"/>
      <c r="V102" s="72">
        <v>7</v>
      </c>
      <c r="W102" s="72"/>
      <c r="X102" s="73">
        <v>7.2</v>
      </c>
      <c r="Y102" s="72">
        <v>7.2</v>
      </c>
      <c r="Z102" s="72">
        <v>8.1999999999999993</v>
      </c>
      <c r="AA102" s="72">
        <v>7.53</v>
      </c>
      <c r="AB102" s="68">
        <v>14.780000000000001</v>
      </c>
      <c r="AC102" s="67"/>
      <c r="AD102" s="64" t="s">
        <v>353</v>
      </c>
      <c r="AE102" s="124">
        <v>7</v>
      </c>
      <c r="AF102" s="72">
        <v>7.53</v>
      </c>
      <c r="AG102" s="91">
        <v>14.780000000000001</v>
      </c>
    </row>
    <row r="103" spans="1:33" s="17" customFormat="1" ht="19.5" customHeight="1" x14ac:dyDescent="0.3">
      <c r="A103" s="63">
        <v>94</v>
      </c>
      <c r="B103" s="41">
        <v>69</v>
      </c>
      <c r="C103" s="125" t="s">
        <v>990</v>
      </c>
      <c r="D103" s="126" t="s">
        <v>987</v>
      </c>
      <c r="E103" s="41">
        <v>1</v>
      </c>
      <c r="F103" s="48" t="s">
        <v>342</v>
      </c>
      <c r="G103" s="67" t="s">
        <v>678</v>
      </c>
      <c r="H103" s="44" t="s">
        <v>9</v>
      </c>
      <c r="I103" s="45" t="s">
        <v>283</v>
      </c>
      <c r="J103" s="43" t="s">
        <v>284</v>
      </c>
      <c r="K103" s="45" t="s">
        <v>130</v>
      </c>
      <c r="L103" s="43" t="s">
        <v>452</v>
      </c>
      <c r="M103" s="46"/>
      <c r="N103" s="47">
        <v>0</v>
      </c>
      <c r="O103" s="48">
        <v>1</v>
      </c>
      <c r="P103" s="47">
        <v>0.75</v>
      </c>
      <c r="Q103" s="99">
        <v>1</v>
      </c>
      <c r="R103" s="99">
        <v>2</v>
      </c>
      <c r="S103" s="99"/>
      <c r="T103" s="99"/>
      <c r="U103" s="100">
        <v>6.4</v>
      </c>
      <c r="V103" s="49"/>
      <c r="W103" s="49"/>
      <c r="X103" s="101">
        <v>7.2</v>
      </c>
      <c r="Y103" s="49">
        <v>7.3</v>
      </c>
      <c r="Z103" s="49">
        <v>7.7</v>
      </c>
      <c r="AA103" s="49">
        <v>7.4</v>
      </c>
      <c r="AB103" s="47">
        <v>14.55</v>
      </c>
      <c r="AC103" s="46"/>
      <c r="AD103" s="64" t="s">
        <v>351</v>
      </c>
      <c r="AE103" s="127">
        <v>6.4</v>
      </c>
      <c r="AF103" s="49">
        <v>7.4</v>
      </c>
      <c r="AG103" s="91">
        <v>14.55</v>
      </c>
    </row>
    <row r="104" spans="1:33" s="17" customFormat="1" ht="19.5" customHeight="1" x14ac:dyDescent="0.3">
      <c r="A104" s="63">
        <v>95</v>
      </c>
      <c r="B104" s="63">
        <v>28</v>
      </c>
      <c r="C104" s="122" t="s">
        <v>991</v>
      </c>
      <c r="D104" s="123" t="s">
        <v>987</v>
      </c>
      <c r="E104" s="63">
        <v>1</v>
      </c>
      <c r="F104" s="69" t="s">
        <v>342</v>
      </c>
      <c r="G104" s="67" t="s">
        <v>623</v>
      </c>
      <c r="H104" s="67" t="s">
        <v>9</v>
      </c>
      <c r="I104" s="65" t="s">
        <v>277</v>
      </c>
      <c r="J104" s="66" t="s">
        <v>278</v>
      </c>
      <c r="K104" s="65" t="s">
        <v>91</v>
      </c>
      <c r="L104" s="66" t="s">
        <v>413</v>
      </c>
      <c r="M104" s="67"/>
      <c r="N104" s="68">
        <v>0</v>
      </c>
      <c r="O104" s="69">
        <v>2</v>
      </c>
      <c r="P104" s="68">
        <v>0.25</v>
      </c>
      <c r="Q104" s="70">
        <v>1</v>
      </c>
      <c r="R104" s="70"/>
      <c r="S104" s="70"/>
      <c r="T104" s="70"/>
      <c r="U104" s="71">
        <v>7.5</v>
      </c>
      <c r="V104" s="72">
        <v>6.5</v>
      </c>
      <c r="W104" s="72"/>
      <c r="X104" s="73"/>
      <c r="Y104" s="72"/>
      <c r="Z104" s="72"/>
      <c r="AA104" s="72">
        <v>0</v>
      </c>
      <c r="AB104" s="68">
        <v>14.25</v>
      </c>
      <c r="AC104" s="67" t="s">
        <v>588</v>
      </c>
      <c r="AD104" s="64" t="s">
        <v>349</v>
      </c>
      <c r="AE104" s="124">
        <v>7.5</v>
      </c>
      <c r="AF104" s="72">
        <v>6.5</v>
      </c>
      <c r="AG104" s="91">
        <v>14.25</v>
      </c>
    </row>
    <row r="105" spans="1:33" s="17" customFormat="1" ht="19.5" customHeight="1" x14ac:dyDescent="0.3">
      <c r="A105" s="63">
        <v>96</v>
      </c>
      <c r="B105" s="63">
        <v>79</v>
      </c>
      <c r="C105" s="122" t="s">
        <v>992</v>
      </c>
      <c r="D105" s="123" t="s">
        <v>987</v>
      </c>
      <c r="E105" s="63">
        <v>1</v>
      </c>
      <c r="F105" s="69" t="s">
        <v>342</v>
      </c>
      <c r="G105" s="67" t="s">
        <v>598</v>
      </c>
      <c r="H105" s="65" t="s">
        <v>9</v>
      </c>
      <c r="I105" s="65" t="s">
        <v>247</v>
      </c>
      <c r="J105" s="66" t="s">
        <v>248</v>
      </c>
      <c r="K105" s="65" t="s">
        <v>70</v>
      </c>
      <c r="L105" s="66" t="s">
        <v>394</v>
      </c>
      <c r="M105" s="67"/>
      <c r="N105" s="68">
        <v>0</v>
      </c>
      <c r="O105" s="69">
        <v>1</v>
      </c>
      <c r="P105" s="68">
        <v>0.75</v>
      </c>
      <c r="Q105" s="70">
        <v>1</v>
      </c>
      <c r="R105" s="70"/>
      <c r="S105" s="70"/>
      <c r="T105" s="70"/>
      <c r="U105" s="71"/>
      <c r="V105" s="72">
        <v>7.2</v>
      </c>
      <c r="W105" s="72">
        <v>6.3</v>
      </c>
      <c r="X105" s="73"/>
      <c r="Y105" s="72"/>
      <c r="Z105" s="72"/>
      <c r="AA105" s="72">
        <v>0</v>
      </c>
      <c r="AB105" s="68">
        <v>14.25</v>
      </c>
      <c r="AC105" s="67"/>
      <c r="AD105" s="64" t="s">
        <v>352</v>
      </c>
      <c r="AE105" s="124">
        <v>7.2</v>
      </c>
      <c r="AF105" s="72">
        <v>6.3</v>
      </c>
      <c r="AG105" s="91">
        <v>14.25</v>
      </c>
    </row>
    <row r="106" spans="1:33" s="17" customFormat="1" ht="19.5" customHeight="1" x14ac:dyDescent="0.3">
      <c r="A106" s="63">
        <v>97</v>
      </c>
      <c r="B106" s="63">
        <v>25</v>
      </c>
      <c r="C106" s="122" t="s">
        <v>993</v>
      </c>
      <c r="D106" s="123" t="s">
        <v>987</v>
      </c>
      <c r="E106" s="63">
        <v>1</v>
      </c>
      <c r="F106" s="69" t="s">
        <v>342</v>
      </c>
      <c r="G106" s="67" t="s">
        <v>617</v>
      </c>
      <c r="H106" s="67" t="s">
        <v>9</v>
      </c>
      <c r="I106" s="65" t="s">
        <v>295</v>
      </c>
      <c r="J106" s="66" t="s">
        <v>296</v>
      </c>
      <c r="K106" s="65" t="s">
        <v>139</v>
      </c>
      <c r="L106" s="66" t="s">
        <v>461</v>
      </c>
      <c r="M106" s="67"/>
      <c r="N106" s="68">
        <v>0</v>
      </c>
      <c r="O106" s="69">
        <v>1</v>
      </c>
      <c r="P106" s="68">
        <v>0.75</v>
      </c>
      <c r="Q106" s="70">
        <v>1</v>
      </c>
      <c r="R106" s="70"/>
      <c r="S106" s="70"/>
      <c r="T106" s="70"/>
      <c r="U106" s="71"/>
      <c r="V106" s="72"/>
      <c r="W106" s="72">
        <v>6.5</v>
      </c>
      <c r="X106" s="73">
        <v>7.6</v>
      </c>
      <c r="Y106" s="72">
        <v>7.6</v>
      </c>
      <c r="Z106" s="72">
        <v>5.7</v>
      </c>
      <c r="AA106" s="72">
        <v>6.97</v>
      </c>
      <c r="AB106" s="68">
        <v>14.219999999999999</v>
      </c>
      <c r="AC106" s="67" t="s">
        <v>588</v>
      </c>
      <c r="AD106" s="64" t="s">
        <v>354</v>
      </c>
      <c r="AE106" s="124">
        <v>6.5</v>
      </c>
      <c r="AF106" s="72">
        <v>6.97</v>
      </c>
      <c r="AG106" s="91">
        <v>14.219999999999999</v>
      </c>
    </row>
    <row r="107" spans="1:33" s="17" customFormat="1" ht="19.5" customHeight="1" x14ac:dyDescent="0.3">
      <c r="A107" s="63">
        <v>98</v>
      </c>
      <c r="B107" s="63">
        <v>41</v>
      </c>
      <c r="C107" s="122" t="s">
        <v>994</v>
      </c>
      <c r="D107" s="123" t="s">
        <v>995</v>
      </c>
      <c r="E107" s="63">
        <v>1</v>
      </c>
      <c r="F107" s="69" t="s">
        <v>342</v>
      </c>
      <c r="G107" s="67" t="s">
        <v>636</v>
      </c>
      <c r="H107" s="67" t="s">
        <v>9</v>
      </c>
      <c r="I107" s="65" t="s">
        <v>283</v>
      </c>
      <c r="J107" s="66" t="s">
        <v>284</v>
      </c>
      <c r="K107" s="65" t="s">
        <v>110</v>
      </c>
      <c r="L107" s="66" t="s">
        <v>432</v>
      </c>
      <c r="M107" s="67" t="s">
        <v>34</v>
      </c>
      <c r="N107" s="68">
        <v>2</v>
      </c>
      <c r="O107" s="69">
        <v>1</v>
      </c>
      <c r="P107" s="68">
        <v>0.75</v>
      </c>
      <c r="Q107" s="70">
        <v>1</v>
      </c>
      <c r="R107" s="70"/>
      <c r="S107" s="70"/>
      <c r="T107" s="70"/>
      <c r="U107" s="71"/>
      <c r="V107" s="72">
        <v>7.4</v>
      </c>
      <c r="W107" s="72">
        <v>7.3</v>
      </c>
      <c r="X107" s="73"/>
      <c r="Y107" s="72"/>
      <c r="Z107" s="72"/>
      <c r="AA107" s="72">
        <v>0</v>
      </c>
      <c r="AB107" s="68">
        <v>17.45</v>
      </c>
      <c r="AC107" s="67" t="s">
        <v>632</v>
      </c>
      <c r="AD107" s="64" t="s">
        <v>352</v>
      </c>
      <c r="AE107" s="124">
        <v>7.4</v>
      </c>
      <c r="AF107" s="72">
        <v>7.3</v>
      </c>
      <c r="AG107" s="91">
        <v>17.45</v>
      </c>
    </row>
    <row r="108" spans="1:33" s="17" customFormat="1" ht="19.5" customHeight="1" x14ac:dyDescent="0.3">
      <c r="A108" s="63">
        <v>99</v>
      </c>
      <c r="B108" s="63">
        <v>24</v>
      </c>
      <c r="C108" s="122" t="s">
        <v>996</v>
      </c>
      <c r="D108" s="123" t="s">
        <v>997</v>
      </c>
      <c r="E108" s="63">
        <v>1</v>
      </c>
      <c r="F108" s="69" t="s">
        <v>342</v>
      </c>
      <c r="G108" s="67" t="s">
        <v>592</v>
      </c>
      <c r="H108" s="67" t="s">
        <v>9</v>
      </c>
      <c r="I108" s="65" t="s">
        <v>277</v>
      </c>
      <c r="J108" s="66" t="s">
        <v>278</v>
      </c>
      <c r="K108" s="65" t="s">
        <v>140</v>
      </c>
      <c r="L108" s="66" t="s">
        <v>462</v>
      </c>
      <c r="M108" s="67"/>
      <c r="N108" s="68">
        <v>0</v>
      </c>
      <c r="O108" s="69">
        <v>2</v>
      </c>
      <c r="P108" s="68">
        <v>0.25</v>
      </c>
      <c r="Q108" s="70">
        <v>1</v>
      </c>
      <c r="R108" s="70">
        <v>2</v>
      </c>
      <c r="S108" s="70"/>
      <c r="T108" s="70"/>
      <c r="U108" s="71">
        <v>6.4</v>
      </c>
      <c r="V108" s="72"/>
      <c r="W108" s="72"/>
      <c r="X108" s="73">
        <v>7.7</v>
      </c>
      <c r="Y108" s="72">
        <v>7.7</v>
      </c>
      <c r="Z108" s="72">
        <v>8.1</v>
      </c>
      <c r="AA108" s="72">
        <v>7.83</v>
      </c>
      <c r="AB108" s="68">
        <v>14.48</v>
      </c>
      <c r="AC108" s="67" t="s">
        <v>588</v>
      </c>
      <c r="AD108" s="64" t="s">
        <v>351</v>
      </c>
      <c r="AE108" s="124">
        <v>6.4</v>
      </c>
      <c r="AF108" s="72">
        <v>7.83</v>
      </c>
      <c r="AG108" s="91">
        <v>14.48</v>
      </c>
    </row>
    <row r="109" spans="1:33" s="17" customFormat="1" ht="19.5" customHeight="1" x14ac:dyDescent="0.3">
      <c r="A109" s="63">
        <v>100</v>
      </c>
      <c r="B109" s="63">
        <v>7</v>
      </c>
      <c r="C109" s="122" t="s">
        <v>998</v>
      </c>
      <c r="D109" s="123" t="s">
        <v>999</v>
      </c>
      <c r="E109" s="63">
        <v>1</v>
      </c>
      <c r="F109" s="69" t="s">
        <v>342</v>
      </c>
      <c r="G109" s="67" t="s">
        <v>522</v>
      </c>
      <c r="H109" s="67" t="s">
        <v>9</v>
      </c>
      <c r="I109" s="65" t="s">
        <v>287</v>
      </c>
      <c r="J109" s="66" t="s">
        <v>288</v>
      </c>
      <c r="K109" s="65" t="s">
        <v>132</v>
      </c>
      <c r="L109" s="66" t="s">
        <v>454</v>
      </c>
      <c r="M109" s="67" t="s">
        <v>34</v>
      </c>
      <c r="N109" s="68">
        <v>2</v>
      </c>
      <c r="O109" s="69">
        <v>2</v>
      </c>
      <c r="P109" s="68">
        <v>0.25</v>
      </c>
      <c r="Q109" s="70">
        <v>1</v>
      </c>
      <c r="R109" s="70"/>
      <c r="S109" s="70">
        <v>2</v>
      </c>
      <c r="T109" s="70"/>
      <c r="U109" s="71"/>
      <c r="V109" s="72">
        <v>6.5</v>
      </c>
      <c r="W109" s="72"/>
      <c r="X109" s="73">
        <v>6.5</v>
      </c>
      <c r="Y109" s="72">
        <v>5.3</v>
      </c>
      <c r="Z109" s="72">
        <v>6.4</v>
      </c>
      <c r="AA109" s="72">
        <v>6.07</v>
      </c>
      <c r="AB109" s="68">
        <v>14.82</v>
      </c>
      <c r="AC109" s="67"/>
      <c r="AD109" s="64" t="s">
        <v>353</v>
      </c>
      <c r="AE109" s="124">
        <v>6.5</v>
      </c>
      <c r="AF109" s="72">
        <v>6.07</v>
      </c>
      <c r="AG109" s="91">
        <v>14.82</v>
      </c>
    </row>
    <row r="110" spans="1:33" s="17" customFormat="1" ht="19.5" customHeight="1" x14ac:dyDescent="0.3">
      <c r="A110" s="63">
        <v>101</v>
      </c>
      <c r="B110" s="63">
        <v>21</v>
      </c>
      <c r="C110" s="122" t="s">
        <v>967</v>
      </c>
      <c r="D110" s="123" t="s">
        <v>999</v>
      </c>
      <c r="E110" s="63">
        <v>1</v>
      </c>
      <c r="F110" s="69" t="s">
        <v>342</v>
      </c>
      <c r="G110" s="67" t="s">
        <v>589</v>
      </c>
      <c r="H110" s="67" t="s">
        <v>9</v>
      </c>
      <c r="I110" s="65" t="s">
        <v>277</v>
      </c>
      <c r="J110" s="66" t="s">
        <v>278</v>
      </c>
      <c r="K110" s="65" t="s">
        <v>121</v>
      </c>
      <c r="L110" s="66" t="s">
        <v>443</v>
      </c>
      <c r="M110" s="67"/>
      <c r="N110" s="68">
        <v>0</v>
      </c>
      <c r="O110" s="69">
        <v>2</v>
      </c>
      <c r="P110" s="68">
        <v>0.25</v>
      </c>
      <c r="Q110" s="70">
        <v>1</v>
      </c>
      <c r="R110" s="70"/>
      <c r="S110" s="70"/>
      <c r="T110" s="70"/>
      <c r="U110" s="71">
        <v>7.2</v>
      </c>
      <c r="V110" s="72"/>
      <c r="W110" s="72"/>
      <c r="X110" s="73">
        <v>7.5</v>
      </c>
      <c r="Y110" s="72">
        <v>7</v>
      </c>
      <c r="Z110" s="72">
        <v>6.8</v>
      </c>
      <c r="AA110" s="72">
        <v>7.1</v>
      </c>
      <c r="AB110" s="68">
        <v>14.55</v>
      </c>
      <c r="AC110" s="67" t="s">
        <v>588</v>
      </c>
      <c r="AD110" s="64" t="s">
        <v>351</v>
      </c>
      <c r="AE110" s="124">
        <v>7.2</v>
      </c>
      <c r="AF110" s="72">
        <v>7.1</v>
      </c>
      <c r="AG110" s="91">
        <v>14.55</v>
      </c>
    </row>
    <row r="111" spans="1:33" s="17" customFormat="1" ht="19.5" customHeight="1" x14ac:dyDescent="0.3">
      <c r="A111" s="63">
        <v>102</v>
      </c>
      <c r="B111" s="63">
        <v>122</v>
      </c>
      <c r="C111" s="122" t="s">
        <v>1000</v>
      </c>
      <c r="D111" s="128" t="s">
        <v>1001</v>
      </c>
      <c r="E111" s="63"/>
      <c r="F111" s="69" t="s">
        <v>343</v>
      </c>
      <c r="G111" s="67" t="s">
        <v>788</v>
      </c>
      <c r="H111" s="65" t="s">
        <v>789</v>
      </c>
      <c r="I111" s="65" t="s">
        <v>188</v>
      </c>
      <c r="J111" s="66" t="s">
        <v>189</v>
      </c>
      <c r="K111" s="65" t="s">
        <v>40</v>
      </c>
      <c r="L111" s="66" t="s">
        <v>364</v>
      </c>
      <c r="M111" s="67"/>
      <c r="N111" s="68">
        <v>0</v>
      </c>
      <c r="O111" s="69">
        <v>1</v>
      </c>
      <c r="P111" s="68">
        <v>0.75</v>
      </c>
      <c r="Q111" s="70">
        <v>1</v>
      </c>
      <c r="R111" s="70"/>
      <c r="S111" s="70"/>
      <c r="T111" s="70"/>
      <c r="U111" s="71">
        <v>6.9</v>
      </c>
      <c r="V111" s="72"/>
      <c r="W111" s="72"/>
      <c r="X111" s="73">
        <v>6.7</v>
      </c>
      <c r="Y111" s="72">
        <v>7</v>
      </c>
      <c r="Z111" s="72">
        <v>7.1</v>
      </c>
      <c r="AA111" s="72">
        <v>6.93</v>
      </c>
      <c r="AB111" s="68">
        <v>14.58</v>
      </c>
      <c r="AC111" s="67"/>
      <c r="AD111" s="64" t="s">
        <v>351</v>
      </c>
      <c r="AE111" s="124">
        <v>6.9</v>
      </c>
      <c r="AF111" s="72">
        <v>6.93</v>
      </c>
      <c r="AG111" s="91">
        <v>14.58</v>
      </c>
    </row>
    <row r="112" spans="1:33" s="17" customFormat="1" ht="19.5" customHeight="1" x14ac:dyDescent="0.3">
      <c r="A112" s="63">
        <v>103</v>
      </c>
      <c r="B112" s="63">
        <v>83</v>
      </c>
      <c r="C112" s="122" t="s">
        <v>1002</v>
      </c>
      <c r="D112" s="123" t="s">
        <v>1001</v>
      </c>
      <c r="E112" s="63">
        <v>1</v>
      </c>
      <c r="F112" s="69" t="s">
        <v>342</v>
      </c>
      <c r="G112" s="67" t="s">
        <v>688</v>
      </c>
      <c r="H112" s="65" t="s">
        <v>9</v>
      </c>
      <c r="I112" s="65" t="s">
        <v>281</v>
      </c>
      <c r="J112" s="66" t="s">
        <v>282</v>
      </c>
      <c r="K112" s="65" t="s">
        <v>112</v>
      </c>
      <c r="L112" s="66" t="s">
        <v>434</v>
      </c>
      <c r="M112" s="67"/>
      <c r="N112" s="68">
        <v>0</v>
      </c>
      <c r="O112" s="69">
        <v>1</v>
      </c>
      <c r="P112" s="68">
        <v>0.75</v>
      </c>
      <c r="Q112" s="70">
        <v>1</v>
      </c>
      <c r="R112" s="70">
        <v>2</v>
      </c>
      <c r="S112" s="70"/>
      <c r="T112" s="70"/>
      <c r="U112" s="71">
        <v>6.8</v>
      </c>
      <c r="V112" s="72">
        <v>6.4</v>
      </c>
      <c r="W112" s="72"/>
      <c r="X112" s="73"/>
      <c r="Y112" s="72"/>
      <c r="Z112" s="72"/>
      <c r="AA112" s="72">
        <v>0</v>
      </c>
      <c r="AB112" s="68">
        <v>13.95</v>
      </c>
      <c r="AC112" s="67"/>
      <c r="AD112" s="64" t="s">
        <v>349</v>
      </c>
      <c r="AE112" s="124">
        <v>6.8</v>
      </c>
      <c r="AF112" s="72">
        <v>6.4</v>
      </c>
      <c r="AG112" s="91">
        <v>13.95</v>
      </c>
    </row>
    <row r="113" spans="1:33" s="17" customFormat="1" ht="19.5" customHeight="1" x14ac:dyDescent="0.3">
      <c r="A113" s="63">
        <v>104</v>
      </c>
      <c r="B113" s="63">
        <v>126</v>
      </c>
      <c r="C113" s="122" t="s">
        <v>1003</v>
      </c>
      <c r="D113" s="123" t="s">
        <v>1001</v>
      </c>
      <c r="E113" s="63">
        <v>1</v>
      </c>
      <c r="F113" s="69" t="s">
        <v>342</v>
      </c>
      <c r="G113" s="67" t="s">
        <v>680</v>
      </c>
      <c r="H113" s="65" t="s">
        <v>12</v>
      </c>
      <c r="I113" s="65" t="s">
        <v>281</v>
      </c>
      <c r="J113" s="66" t="s">
        <v>282</v>
      </c>
      <c r="K113" s="65" t="s">
        <v>111</v>
      </c>
      <c r="L113" s="66" t="s">
        <v>433</v>
      </c>
      <c r="M113" s="67"/>
      <c r="N113" s="68">
        <v>0</v>
      </c>
      <c r="O113" s="69">
        <v>1</v>
      </c>
      <c r="P113" s="68">
        <v>0.75</v>
      </c>
      <c r="Q113" s="70">
        <v>1</v>
      </c>
      <c r="R113" s="70"/>
      <c r="S113" s="70"/>
      <c r="T113" s="70"/>
      <c r="U113" s="71">
        <v>6.5</v>
      </c>
      <c r="V113" s="72"/>
      <c r="W113" s="72"/>
      <c r="X113" s="73">
        <v>5.9</v>
      </c>
      <c r="Y113" s="72">
        <v>6.7</v>
      </c>
      <c r="Z113" s="72">
        <v>6.7</v>
      </c>
      <c r="AA113" s="72">
        <v>6.43</v>
      </c>
      <c r="AB113" s="68">
        <v>13.68</v>
      </c>
      <c r="AC113" s="67"/>
      <c r="AD113" s="64" t="s">
        <v>351</v>
      </c>
      <c r="AE113" s="124">
        <v>6.5</v>
      </c>
      <c r="AF113" s="68">
        <v>6.43</v>
      </c>
      <c r="AG113" s="91">
        <v>13.68</v>
      </c>
    </row>
    <row r="114" spans="1:33" s="17" customFormat="1" ht="19.5" customHeight="1" x14ac:dyDescent="0.3">
      <c r="A114" s="63">
        <v>105</v>
      </c>
      <c r="B114" s="63">
        <v>8</v>
      </c>
      <c r="C114" s="122" t="s">
        <v>1004</v>
      </c>
      <c r="D114" s="123" t="s">
        <v>1005</v>
      </c>
      <c r="E114" s="63">
        <v>1</v>
      </c>
      <c r="F114" s="69" t="s">
        <v>342</v>
      </c>
      <c r="G114" s="67" t="s">
        <v>523</v>
      </c>
      <c r="H114" s="67" t="s">
        <v>9</v>
      </c>
      <c r="I114" s="65" t="s">
        <v>277</v>
      </c>
      <c r="J114" s="66" t="s">
        <v>278</v>
      </c>
      <c r="K114" s="65" t="s">
        <v>128</v>
      </c>
      <c r="L114" s="66" t="s">
        <v>450</v>
      </c>
      <c r="M114" s="67"/>
      <c r="N114" s="68">
        <v>0</v>
      </c>
      <c r="O114" s="69">
        <v>2</v>
      </c>
      <c r="P114" s="68">
        <v>0.25</v>
      </c>
      <c r="Q114" s="70">
        <v>1</v>
      </c>
      <c r="R114" s="70"/>
      <c r="S114" s="70"/>
      <c r="T114" s="70">
        <v>4</v>
      </c>
      <c r="U114" s="71">
        <v>7.9</v>
      </c>
      <c r="V114" s="72"/>
      <c r="W114" s="72"/>
      <c r="X114" s="73">
        <v>7.8</v>
      </c>
      <c r="Y114" s="72">
        <v>5.7</v>
      </c>
      <c r="Z114" s="72">
        <v>7.4</v>
      </c>
      <c r="AA114" s="72">
        <v>6.97</v>
      </c>
      <c r="AB114" s="68">
        <v>15.120000000000001</v>
      </c>
      <c r="AC114" s="67"/>
      <c r="AD114" s="64" t="s">
        <v>351</v>
      </c>
      <c r="AE114" s="124">
        <v>7.9</v>
      </c>
      <c r="AF114" s="72">
        <v>6.97</v>
      </c>
      <c r="AG114" s="91">
        <v>15.120000000000001</v>
      </c>
    </row>
    <row r="115" spans="1:33" s="17" customFormat="1" ht="19.5" customHeight="1" x14ac:dyDescent="0.3">
      <c r="A115" s="63">
        <v>106</v>
      </c>
      <c r="B115" s="41">
        <v>72</v>
      </c>
      <c r="C115" s="125" t="s">
        <v>1006</v>
      </c>
      <c r="D115" s="126" t="s">
        <v>1007</v>
      </c>
      <c r="E115" s="41">
        <v>1</v>
      </c>
      <c r="F115" s="48" t="s">
        <v>342</v>
      </c>
      <c r="G115" s="67" t="s">
        <v>681</v>
      </c>
      <c r="H115" s="44" t="s">
        <v>597</v>
      </c>
      <c r="I115" s="45" t="s">
        <v>212</v>
      </c>
      <c r="J115" s="43" t="s">
        <v>213</v>
      </c>
      <c r="K115" s="45" t="s">
        <v>54</v>
      </c>
      <c r="L115" s="43" t="s">
        <v>378</v>
      </c>
      <c r="M115" s="46"/>
      <c r="N115" s="47">
        <v>0</v>
      </c>
      <c r="O115" s="48">
        <v>1</v>
      </c>
      <c r="P115" s="47">
        <v>0.75</v>
      </c>
      <c r="Q115" s="99">
        <v>1</v>
      </c>
      <c r="R115" s="99"/>
      <c r="S115" s="99"/>
      <c r="T115" s="99"/>
      <c r="U115" s="100">
        <v>7.8</v>
      </c>
      <c r="V115" s="49"/>
      <c r="W115" s="49"/>
      <c r="X115" s="101">
        <v>7.7</v>
      </c>
      <c r="Y115" s="49">
        <v>8.4</v>
      </c>
      <c r="Z115" s="49">
        <v>7.8</v>
      </c>
      <c r="AA115" s="49">
        <v>7.97</v>
      </c>
      <c r="AB115" s="47">
        <v>16.52</v>
      </c>
      <c r="AC115" s="46"/>
      <c r="AD115" s="64" t="s">
        <v>351</v>
      </c>
      <c r="AE115" s="127">
        <v>7.8</v>
      </c>
      <c r="AF115" s="49">
        <v>7.97</v>
      </c>
      <c r="AG115" s="91">
        <v>16.52</v>
      </c>
    </row>
    <row r="116" spans="1:33" s="17" customFormat="1" ht="19.5" customHeight="1" x14ac:dyDescent="0.3">
      <c r="A116" s="63">
        <v>107</v>
      </c>
      <c r="B116" s="63">
        <v>120</v>
      </c>
      <c r="C116" s="122" t="s">
        <v>1008</v>
      </c>
      <c r="D116" s="123" t="s">
        <v>1007</v>
      </c>
      <c r="E116" s="63">
        <v>1</v>
      </c>
      <c r="F116" s="69" t="s">
        <v>342</v>
      </c>
      <c r="G116" s="67" t="s">
        <v>786</v>
      </c>
      <c r="H116" s="65" t="s">
        <v>561</v>
      </c>
      <c r="I116" s="65" t="s">
        <v>255</v>
      </c>
      <c r="J116" s="66" t="s">
        <v>256</v>
      </c>
      <c r="K116" s="65" t="s">
        <v>76</v>
      </c>
      <c r="L116" s="66" t="s">
        <v>400</v>
      </c>
      <c r="M116" s="67" t="s">
        <v>34</v>
      </c>
      <c r="N116" s="68">
        <v>2</v>
      </c>
      <c r="O116" s="69">
        <v>1</v>
      </c>
      <c r="P116" s="68">
        <v>0.75</v>
      </c>
      <c r="Q116" s="70">
        <v>1</v>
      </c>
      <c r="R116" s="70">
        <v>2</v>
      </c>
      <c r="S116" s="70"/>
      <c r="T116" s="70"/>
      <c r="U116" s="71">
        <v>6.8</v>
      </c>
      <c r="V116" s="72"/>
      <c r="W116" s="72"/>
      <c r="X116" s="73">
        <v>6.8</v>
      </c>
      <c r="Y116" s="72">
        <v>6</v>
      </c>
      <c r="Z116" s="72">
        <v>7.5</v>
      </c>
      <c r="AA116" s="72">
        <v>6.77</v>
      </c>
      <c r="AB116" s="68">
        <v>16.32</v>
      </c>
      <c r="AC116" s="67"/>
      <c r="AD116" s="64" t="s">
        <v>351</v>
      </c>
      <c r="AE116" s="124">
        <v>6.8</v>
      </c>
      <c r="AF116" s="68">
        <v>6.77</v>
      </c>
      <c r="AG116" s="91">
        <v>16.32</v>
      </c>
    </row>
    <row r="117" spans="1:33" s="17" customFormat="1" ht="19.5" customHeight="1" x14ac:dyDescent="0.3">
      <c r="A117" s="63">
        <v>108</v>
      </c>
      <c r="B117" s="63">
        <v>111</v>
      </c>
      <c r="C117" s="122" t="s">
        <v>1009</v>
      </c>
      <c r="D117" s="123" t="s">
        <v>1010</v>
      </c>
      <c r="E117" s="63">
        <v>1</v>
      </c>
      <c r="F117" s="69" t="s">
        <v>342</v>
      </c>
      <c r="G117" s="67" t="s">
        <v>657</v>
      </c>
      <c r="H117" s="65" t="s">
        <v>9</v>
      </c>
      <c r="I117" s="65" t="s">
        <v>297</v>
      </c>
      <c r="J117" s="66" t="s">
        <v>298</v>
      </c>
      <c r="K117" s="65" t="s">
        <v>136</v>
      </c>
      <c r="L117" s="66" t="s">
        <v>458</v>
      </c>
      <c r="M117" s="67"/>
      <c r="N117" s="68">
        <v>0</v>
      </c>
      <c r="O117" s="69">
        <v>1</v>
      </c>
      <c r="P117" s="68">
        <v>0.75</v>
      </c>
      <c r="Q117" s="70">
        <v>1</v>
      </c>
      <c r="R117" s="70"/>
      <c r="S117" s="70"/>
      <c r="T117" s="70"/>
      <c r="U117" s="71">
        <v>6.4</v>
      </c>
      <c r="V117" s="72"/>
      <c r="W117" s="72"/>
      <c r="X117" s="73">
        <v>5.9</v>
      </c>
      <c r="Y117" s="72">
        <v>6.2</v>
      </c>
      <c r="Z117" s="72">
        <v>6.2</v>
      </c>
      <c r="AA117" s="72">
        <v>6.1</v>
      </c>
      <c r="AB117" s="68">
        <v>13.25</v>
      </c>
      <c r="AC117" s="67"/>
      <c r="AD117" s="64" t="s">
        <v>351</v>
      </c>
      <c r="AE117" s="124">
        <v>6.4</v>
      </c>
      <c r="AF117" s="68">
        <v>6.1</v>
      </c>
      <c r="AG117" s="91">
        <v>13.25</v>
      </c>
    </row>
    <row r="118" spans="1:33" s="17" customFormat="1" ht="19.5" customHeight="1" x14ac:dyDescent="0.3">
      <c r="A118" s="63">
        <v>109</v>
      </c>
      <c r="B118" s="63">
        <v>1</v>
      </c>
      <c r="C118" s="122" t="s">
        <v>1011</v>
      </c>
      <c r="D118" s="123" t="s">
        <v>1012</v>
      </c>
      <c r="E118" s="63"/>
      <c r="F118" s="69" t="s">
        <v>343</v>
      </c>
      <c r="G118" s="67" t="s">
        <v>516</v>
      </c>
      <c r="H118" s="67" t="s">
        <v>2</v>
      </c>
      <c r="I118" s="65" t="s">
        <v>277</v>
      </c>
      <c r="J118" s="66" t="s">
        <v>278</v>
      </c>
      <c r="K118" s="65" t="s">
        <v>149</v>
      </c>
      <c r="L118" s="66" t="s">
        <v>470</v>
      </c>
      <c r="M118" s="67"/>
      <c r="N118" s="68">
        <v>0</v>
      </c>
      <c r="O118" s="69">
        <v>2</v>
      </c>
      <c r="P118" s="68">
        <v>0.25</v>
      </c>
      <c r="Q118" s="70">
        <v>1</v>
      </c>
      <c r="R118" s="70"/>
      <c r="S118" s="70"/>
      <c r="T118" s="70"/>
      <c r="U118" s="71"/>
      <c r="V118" s="72">
        <v>6.4</v>
      </c>
      <c r="W118" s="72"/>
      <c r="X118" s="73">
        <v>7.3</v>
      </c>
      <c r="Y118" s="72">
        <v>5.0999999999999996</v>
      </c>
      <c r="Z118" s="72">
        <v>6</v>
      </c>
      <c r="AA118" s="72">
        <v>6.13</v>
      </c>
      <c r="AB118" s="68">
        <v>12.780000000000001</v>
      </c>
      <c r="AC118" s="67"/>
      <c r="AD118" s="64" t="s">
        <v>353</v>
      </c>
      <c r="AE118" s="124">
        <v>6.4</v>
      </c>
      <c r="AF118" s="72">
        <v>6.13</v>
      </c>
      <c r="AG118" s="91">
        <v>12.780000000000001</v>
      </c>
    </row>
    <row r="119" spans="1:33" s="17" customFormat="1" ht="19.5" customHeight="1" x14ac:dyDescent="0.3">
      <c r="A119" s="63">
        <v>110</v>
      </c>
      <c r="B119" s="63">
        <v>12</v>
      </c>
      <c r="C119" s="122" t="s">
        <v>1013</v>
      </c>
      <c r="D119" s="123" t="s">
        <v>1014</v>
      </c>
      <c r="E119" s="63">
        <v>1</v>
      </c>
      <c r="F119" s="69" t="s">
        <v>342</v>
      </c>
      <c r="G119" s="67" t="s">
        <v>563</v>
      </c>
      <c r="H119" s="67" t="s">
        <v>9</v>
      </c>
      <c r="I119" s="65" t="s">
        <v>295</v>
      </c>
      <c r="J119" s="66" t="s">
        <v>296</v>
      </c>
      <c r="K119" s="65" t="s">
        <v>139</v>
      </c>
      <c r="L119" s="66" t="s">
        <v>461</v>
      </c>
      <c r="M119" s="67"/>
      <c r="N119" s="68">
        <v>0</v>
      </c>
      <c r="O119" s="69">
        <v>1</v>
      </c>
      <c r="P119" s="68">
        <v>0.75</v>
      </c>
      <c r="Q119" s="70">
        <v>1</v>
      </c>
      <c r="R119" s="70"/>
      <c r="S119" s="70"/>
      <c r="T119" s="70"/>
      <c r="U119" s="71"/>
      <c r="V119" s="72">
        <v>7.2</v>
      </c>
      <c r="W119" s="72"/>
      <c r="X119" s="73">
        <v>7.8</v>
      </c>
      <c r="Y119" s="72">
        <v>7.4</v>
      </c>
      <c r="Z119" s="72">
        <v>7.3</v>
      </c>
      <c r="AA119" s="72">
        <v>7.5</v>
      </c>
      <c r="AB119" s="68">
        <v>15.45</v>
      </c>
      <c r="AC119" s="98">
        <v>43654</v>
      </c>
      <c r="AD119" s="64" t="s">
        <v>353</v>
      </c>
      <c r="AE119" s="124">
        <v>7.2</v>
      </c>
      <c r="AF119" s="72">
        <v>7.5</v>
      </c>
      <c r="AG119" s="91">
        <v>15.45</v>
      </c>
    </row>
    <row r="120" spans="1:33" s="17" customFormat="1" ht="19.5" customHeight="1" x14ac:dyDescent="0.3">
      <c r="A120" s="63">
        <v>111</v>
      </c>
      <c r="B120" s="63">
        <v>9</v>
      </c>
      <c r="C120" s="122" t="s">
        <v>1015</v>
      </c>
      <c r="D120" s="123" t="s">
        <v>1016</v>
      </c>
      <c r="E120" s="63">
        <v>1</v>
      </c>
      <c r="F120" s="69" t="s">
        <v>342</v>
      </c>
      <c r="G120" s="67" t="s">
        <v>524</v>
      </c>
      <c r="H120" s="67" t="s">
        <v>9</v>
      </c>
      <c r="I120" s="65" t="s">
        <v>277</v>
      </c>
      <c r="J120" s="66" t="s">
        <v>278</v>
      </c>
      <c r="K120" s="65" t="s">
        <v>124</v>
      </c>
      <c r="L120" s="66" t="s">
        <v>446</v>
      </c>
      <c r="M120" s="67"/>
      <c r="N120" s="68">
        <v>0</v>
      </c>
      <c r="O120" s="69">
        <v>2</v>
      </c>
      <c r="P120" s="68">
        <v>0.25</v>
      </c>
      <c r="Q120" s="70">
        <v>1</v>
      </c>
      <c r="R120" s="70"/>
      <c r="S120" s="70"/>
      <c r="T120" s="70"/>
      <c r="U120" s="71">
        <v>6.9</v>
      </c>
      <c r="V120" s="72"/>
      <c r="W120" s="72"/>
      <c r="X120" s="73">
        <v>7.6</v>
      </c>
      <c r="Y120" s="72">
        <v>7.9</v>
      </c>
      <c r="Z120" s="72">
        <v>7.8</v>
      </c>
      <c r="AA120" s="72">
        <v>7.77</v>
      </c>
      <c r="AB120" s="68">
        <v>14.92</v>
      </c>
      <c r="AC120" s="67"/>
      <c r="AD120" s="64" t="s">
        <v>351</v>
      </c>
      <c r="AE120" s="124">
        <v>6.9</v>
      </c>
      <c r="AF120" s="72">
        <v>7.77</v>
      </c>
      <c r="AG120" s="91">
        <v>14.92</v>
      </c>
    </row>
    <row r="121" spans="1:33" s="17" customFormat="1" ht="19.5" customHeight="1" x14ac:dyDescent="0.3">
      <c r="A121" s="63">
        <v>112</v>
      </c>
      <c r="B121" s="63">
        <v>33</v>
      </c>
      <c r="C121" s="122" t="s">
        <v>1017</v>
      </c>
      <c r="D121" s="123" t="s">
        <v>1016</v>
      </c>
      <c r="E121" s="63">
        <v>1</v>
      </c>
      <c r="F121" s="69" t="s">
        <v>342</v>
      </c>
      <c r="G121" s="67" t="s">
        <v>628</v>
      </c>
      <c r="H121" s="67" t="s">
        <v>9</v>
      </c>
      <c r="I121" s="65" t="s">
        <v>289</v>
      </c>
      <c r="J121" s="66" t="s">
        <v>290</v>
      </c>
      <c r="K121" s="65" t="s">
        <v>103</v>
      </c>
      <c r="L121" s="66" t="s">
        <v>425</v>
      </c>
      <c r="M121" s="67"/>
      <c r="N121" s="68">
        <v>0</v>
      </c>
      <c r="O121" s="69">
        <v>1</v>
      </c>
      <c r="P121" s="68">
        <v>0.75</v>
      </c>
      <c r="Q121" s="70">
        <v>1</v>
      </c>
      <c r="R121" s="70"/>
      <c r="S121" s="70"/>
      <c r="T121" s="70"/>
      <c r="U121" s="71">
        <v>5.4</v>
      </c>
      <c r="V121" s="72"/>
      <c r="W121" s="72"/>
      <c r="X121" s="73">
        <v>4.7</v>
      </c>
      <c r="Y121" s="72">
        <v>5.3</v>
      </c>
      <c r="Z121" s="72">
        <v>6.8</v>
      </c>
      <c r="AA121" s="72">
        <v>5.6</v>
      </c>
      <c r="AB121" s="68">
        <v>11.75</v>
      </c>
      <c r="AC121" s="67" t="s">
        <v>588</v>
      </c>
      <c r="AD121" s="64" t="s">
        <v>351</v>
      </c>
      <c r="AE121" s="124">
        <v>5.4</v>
      </c>
      <c r="AF121" s="72">
        <v>5.6</v>
      </c>
      <c r="AG121" s="91">
        <v>11.75</v>
      </c>
    </row>
    <row r="122" spans="1:33" s="17" customFormat="1" ht="19.5" customHeight="1" x14ac:dyDescent="0.3">
      <c r="A122" s="63">
        <v>113</v>
      </c>
      <c r="B122" s="63">
        <v>4</v>
      </c>
      <c r="C122" s="122" t="s">
        <v>1018</v>
      </c>
      <c r="D122" s="123" t="s">
        <v>1019</v>
      </c>
      <c r="E122" s="63">
        <v>1</v>
      </c>
      <c r="F122" s="69" t="s">
        <v>342</v>
      </c>
      <c r="G122" s="67" t="s">
        <v>510</v>
      </c>
      <c r="H122" s="67" t="s">
        <v>9</v>
      </c>
      <c r="I122" s="65" t="s">
        <v>277</v>
      </c>
      <c r="J122" s="66" t="s">
        <v>278</v>
      </c>
      <c r="K122" s="65" t="s">
        <v>124</v>
      </c>
      <c r="L122" s="66" t="s">
        <v>446</v>
      </c>
      <c r="M122" s="67"/>
      <c r="N122" s="68">
        <v>0</v>
      </c>
      <c r="O122" s="69">
        <v>2</v>
      </c>
      <c r="P122" s="68">
        <v>0.25</v>
      </c>
      <c r="Q122" s="70">
        <v>1</v>
      </c>
      <c r="R122" s="70"/>
      <c r="S122" s="70"/>
      <c r="T122" s="70"/>
      <c r="U122" s="71">
        <v>9</v>
      </c>
      <c r="V122" s="72"/>
      <c r="W122" s="72">
        <v>9</v>
      </c>
      <c r="X122" s="73"/>
      <c r="Y122" s="72"/>
      <c r="Z122" s="72"/>
      <c r="AA122" s="72">
        <v>0</v>
      </c>
      <c r="AB122" s="68">
        <v>18.25</v>
      </c>
      <c r="AC122" s="67"/>
      <c r="AD122" s="64" t="s">
        <v>350</v>
      </c>
      <c r="AE122" s="124">
        <v>9</v>
      </c>
      <c r="AF122" s="72">
        <v>9</v>
      </c>
      <c r="AG122" s="91">
        <v>18.25</v>
      </c>
    </row>
    <row r="123" spans="1:33" s="17" customFormat="1" ht="19.5" customHeight="1" x14ac:dyDescent="0.3">
      <c r="A123" s="63">
        <v>114</v>
      </c>
      <c r="B123" s="63">
        <v>97</v>
      </c>
      <c r="C123" s="122" t="s">
        <v>1020</v>
      </c>
      <c r="D123" s="123" t="s">
        <v>1019</v>
      </c>
      <c r="E123" s="63">
        <v>1</v>
      </c>
      <c r="F123" s="69" t="s">
        <v>342</v>
      </c>
      <c r="G123" s="67" t="s">
        <v>770</v>
      </c>
      <c r="H123" s="65" t="s">
        <v>597</v>
      </c>
      <c r="I123" s="65" t="s">
        <v>220</v>
      </c>
      <c r="J123" s="66" t="s">
        <v>221</v>
      </c>
      <c r="K123" s="65" t="s">
        <v>57</v>
      </c>
      <c r="L123" s="66" t="s">
        <v>381</v>
      </c>
      <c r="M123" s="67"/>
      <c r="N123" s="68">
        <v>0</v>
      </c>
      <c r="O123" s="69" t="s">
        <v>363</v>
      </c>
      <c r="P123" s="68">
        <v>0.5</v>
      </c>
      <c r="Q123" s="70">
        <v>1</v>
      </c>
      <c r="R123" s="70"/>
      <c r="S123" s="70"/>
      <c r="T123" s="70"/>
      <c r="U123" s="71">
        <v>7.5</v>
      </c>
      <c r="V123" s="72"/>
      <c r="W123" s="72">
        <v>8.1</v>
      </c>
      <c r="X123" s="73"/>
      <c r="Y123" s="72"/>
      <c r="Z123" s="72"/>
      <c r="AA123" s="72">
        <v>0</v>
      </c>
      <c r="AB123" s="68">
        <v>16.100000000000001</v>
      </c>
      <c r="AC123" s="67"/>
      <c r="AD123" s="64" t="s">
        <v>350</v>
      </c>
      <c r="AE123" s="124">
        <v>7.5</v>
      </c>
      <c r="AF123" s="68">
        <v>8.1</v>
      </c>
      <c r="AG123" s="91">
        <v>16.100000000000001</v>
      </c>
    </row>
    <row r="124" spans="1:33" s="17" customFormat="1" ht="19.5" customHeight="1" x14ac:dyDescent="0.3">
      <c r="A124" s="63">
        <v>115</v>
      </c>
      <c r="B124" s="63">
        <v>93</v>
      </c>
      <c r="C124" s="122" t="s">
        <v>1021</v>
      </c>
      <c r="D124" s="123" t="s">
        <v>1019</v>
      </c>
      <c r="E124" s="63">
        <v>1</v>
      </c>
      <c r="F124" s="69" t="s">
        <v>342</v>
      </c>
      <c r="G124" s="67" t="s">
        <v>768</v>
      </c>
      <c r="H124" s="65" t="s">
        <v>9</v>
      </c>
      <c r="I124" s="65" t="s">
        <v>283</v>
      </c>
      <c r="J124" s="66" t="s">
        <v>284</v>
      </c>
      <c r="K124" s="65" t="s">
        <v>109</v>
      </c>
      <c r="L124" s="66" t="s">
        <v>431</v>
      </c>
      <c r="M124" s="67"/>
      <c r="N124" s="68">
        <v>0</v>
      </c>
      <c r="O124" s="69">
        <v>1</v>
      </c>
      <c r="P124" s="68">
        <v>0.75</v>
      </c>
      <c r="Q124" s="70">
        <v>1</v>
      </c>
      <c r="R124" s="70">
        <v>2</v>
      </c>
      <c r="S124" s="70"/>
      <c r="T124" s="70"/>
      <c r="U124" s="71">
        <v>7.3</v>
      </c>
      <c r="V124" s="72"/>
      <c r="W124" s="72">
        <v>6.5</v>
      </c>
      <c r="X124" s="73"/>
      <c r="Y124" s="72"/>
      <c r="Z124" s="72"/>
      <c r="AA124" s="72">
        <v>0</v>
      </c>
      <c r="AB124" s="68">
        <v>14.55</v>
      </c>
      <c r="AC124" s="67"/>
      <c r="AD124" s="64" t="s">
        <v>350</v>
      </c>
      <c r="AE124" s="124">
        <v>7.3</v>
      </c>
      <c r="AF124" s="68">
        <v>6.5</v>
      </c>
      <c r="AG124" s="91">
        <v>14.55</v>
      </c>
    </row>
    <row r="125" spans="1:33" s="17" customFormat="1" ht="19.5" customHeight="1" x14ac:dyDescent="0.3">
      <c r="A125" s="63">
        <v>116</v>
      </c>
      <c r="B125" s="63">
        <v>96</v>
      </c>
      <c r="C125" s="122" t="s">
        <v>1022</v>
      </c>
      <c r="D125" s="123" t="s">
        <v>1019</v>
      </c>
      <c r="E125" s="63">
        <v>1</v>
      </c>
      <c r="F125" s="69" t="s">
        <v>342</v>
      </c>
      <c r="G125" s="67" t="s">
        <v>498</v>
      </c>
      <c r="H125" s="65" t="s">
        <v>9</v>
      </c>
      <c r="I125" s="65" t="s">
        <v>277</v>
      </c>
      <c r="J125" s="66" t="s">
        <v>278</v>
      </c>
      <c r="K125" s="65" t="s">
        <v>128</v>
      </c>
      <c r="L125" s="66" t="s">
        <v>450</v>
      </c>
      <c r="M125" s="67"/>
      <c r="N125" s="68">
        <v>0</v>
      </c>
      <c r="O125" s="69">
        <v>2</v>
      </c>
      <c r="P125" s="68">
        <v>0.25</v>
      </c>
      <c r="Q125" s="70">
        <v>1</v>
      </c>
      <c r="R125" s="70"/>
      <c r="S125" s="70"/>
      <c r="T125" s="70"/>
      <c r="U125" s="71">
        <v>7.5</v>
      </c>
      <c r="V125" s="72"/>
      <c r="W125" s="72">
        <v>6.5</v>
      </c>
      <c r="X125" s="73"/>
      <c r="Y125" s="72"/>
      <c r="Z125" s="72"/>
      <c r="AA125" s="72">
        <v>0</v>
      </c>
      <c r="AB125" s="68">
        <v>14.25</v>
      </c>
      <c r="AC125" s="67"/>
      <c r="AD125" s="64" t="s">
        <v>350</v>
      </c>
      <c r="AE125" s="124">
        <v>7.5</v>
      </c>
      <c r="AF125" s="72">
        <v>6.5</v>
      </c>
      <c r="AG125" s="91">
        <v>14.25</v>
      </c>
    </row>
    <row r="126" spans="1:33" s="17" customFormat="1" ht="19.5" customHeight="1" x14ac:dyDescent="0.3">
      <c r="A126" s="63">
        <v>117</v>
      </c>
      <c r="B126" s="63">
        <v>2</v>
      </c>
      <c r="C126" s="122" t="s">
        <v>880</v>
      </c>
      <c r="D126" s="123" t="s">
        <v>1019</v>
      </c>
      <c r="E126" s="63">
        <v>1</v>
      </c>
      <c r="F126" s="69" t="s">
        <v>342</v>
      </c>
      <c r="G126" s="67" t="s">
        <v>517</v>
      </c>
      <c r="H126" s="67" t="s">
        <v>9</v>
      </c>
      <c r="I126" s="65" t="s">
        <v>279</v>
      </c>
      <c r="J126" s="66" t="s">
        <v>280</v>
      </c>
      <c r="K126" s="65" t="s">
        <v>114</v>
      </c>
      <c r="L126" s="66" t="s">
        <v>436</v>
      </c>
      <c r="M126" s="67" t="s">
        <v>35</v>
      </c>
      <c r="N126" s="68">
        <v>1</v>
      </c>
      <c r="O126" s="69">
        <v>1</v>
      </c>
      <c r="P126" s="68">
        <v>0.75</v>
      </c>
      <c r="Q126" s="70">
        <v>1</v>
      </c>
      <c r="R126" s="70"/>
      <c r="S126" s="70"/>
      <c r="T126" s="70"/>
      <c r="U126" s="71"/>
      <c r="V126" s="72">
        <v>5.6</v>
      </c>
      <c r="W126" s="72">
        <v>5.6</v>
      </c>
      <c r="X126" s="73"/>
      <c r="Y126" s="72"/>
      <c r="Z126" s="72"/>
      <c r="AA126" s="72">
        <v>0</v>
      </c>
      <c r="AB126" s="68">
        <v>12.95</v>
      </c>
      <c r="AC126" s="67"/>
      <c r="AD126" s="64" t="s">
        <v>352</v>
      </c>
      <c r="AE126" s="124">
        <v>5.6</v>
      </c>
      <c r="AF126" s="72">
        <v>5.6</v>
      </c>
      <c r="AG126" s="91">
        <v>12.95</v>
      </c>
    </row>
    <row r="127" spans="1:33" s="17" customFormat="1" ht="19.5" customHeight="1" x14ac:dyDescent="0.3">
      <c r="A127" s="63">
        <v>118</v>
      </c>
      <c r="B127" s="63">
        <v>55</v>
      </c>
      <c r="C127" s="122" t="s">
        <v>854</v>
      </c>
      <c r="D127" s="123" t="s">
        <v>1023</v>
      </c>
      <c r="E127" s="63"/>
      <c r="F127" s="69" t="s">
        <v>343</v>
      </c>
      <c r="G127" s="67" t="s">
        <v>662</v>
      </c>
      <c r="H127" s="67" t="s">
        <v>9</v>
      </c>
      <c r="I127" s="65" t="s">
        <v>287</v>
      </c>
      <c r="J127" s="66" t="s">
        <v>288</v>
      </c>
      <c r="K127" s="65" t="s">
        <v>132</v>
      </c>
      <c r="L127" s="66" t="s">
        <v>454</v>
      </c>
      <c r="M127" s="67"/>
      <c r="N127" s="68">
        <v>0</v>
      </c>
      <c r="O127" s="69">
        <v>2</v>
      </c>
      <c r="P127" s="68">
        <v>0.25</v>
      </c>
      <c r="Q127" s="70">
        <v>1</v>
      </c>
      <c r="R127" s="70"/>
      <c r="S127" s="70"/>
      <c r="T127" s="70"/>
      <c r="U127" s="71"/>
      <c r="V127" s="72"/>
      <c r="W127" s="72">
        <v>5.6</v>
      </c>
      <c r="X127" s="73">
        <v>7.2</v>
      </c>
      <c r="Y127" s="72">
        <v>8</v>
      </c>
      <c r="Z127" s="72">
        <v>8.1999999999999993</v>
      </c>
      <c r="AA127" s="72">
        <v>7.8</v>
      </c>
      <c r="AB127" s="68">
        <v>13.649999999999999</v>
      </c>
      <c r="AC127" s="67"/>
      <c r="AD127" s="64" t="s">
        <v>354</v>
      </c>
      <c r="AE127" s="124">
        <v>5.6</v>
      </c>
      <c r="AF127" s="68">
        <v>7.8</v>
      </c>
      <c r="AG127" s="91">
        <v>13.649999999999999</v>
      </c>
    </row>
    <row r="128" spans="1:33" s="17" customFormat="1" ht="19.5" customHeight="1" x14ac:dyDescent="0.3">
      <c r="A128" s="63">
        <v>119</v>
      </c>
      <c r="B128" s="63">
        <v>3</v>
      </c>
      <c r="C128" s="122" t="s">
        <v>1024</v>
      </c>
      <c r="D128" s="123" t="s">
        <v>1025</v>
      </c>
      <c r="E128" s="63">
        <v>1</v>
      </c>
      <c r="F128" s="69" t="s">
        <v>342</v>
      </c>
      <c r="G128" s="67" t="s">
        <v>518</v>
      </c>
      <c r="H128" s="67" t="s">
        <v>9</v>
      </c>
      <c r="I128" s="65" t="s">
        <v>291</v>
      </c>
      <c r="J128" s="66" t="s">
        <v>292</v>
      </c>
      <c r="K128" s="65" t="s">
        <v>129</v>
      </c>
      <c r="L128" s="66" t="s">
        <v>451</v>
      </c>
      <c r="M128" s="67" t="s">
        <v>35</v>
      </c>
      <c r="N128" s="68">
        <v>1</v>
      </c>
      <c r="O128" s="69">
        <v>1</v>
      </c>
      <c r="P128" s="68">
        <v>0.75</v>
      </c>
      <c r="Q128" s="70">
        <v>1</v>
      </c>
      <c r="R128" s="70"/>
      <c r="S128" s="70"/>
      <c r="T128" s="70"/>
      <c r="U128" s="71">
        <v>7.2</v>
      </c>
      <c r="V128" s="72">
        <v>7.2</v>
      </c>
      <c r="W128" s="72"/>
      <c r="X128" s="73"/>
      <c r="Y128" s="72"/>
      <c r="Z128" s="72"/>
      <c r="AA128" s="72">
        <v>0</v>
      </c>
      <c r="AB128" s="68">
        <v>16.149999999999999</v>
      </c>
      <c r="AC128" s="67"/>
      <c r="AD128" s="64" t="s">
        <v>349</v>
      </c>
      <c r="AE128" s="124">
        <v>7.2</v>
      </c>
      <c r="AF128" s="72">
        <v>7.2</v>
      </c>
      <c r="AG128" s="91">
        <v>16.149999999999999</v>
      </c>
    </row>
    <row r="129" spans="1:33" s="17" customFormat="1" ht="19.5" customHeight="1" x14ac:dyDescent="0.3">
      <c r="A129" s="63">
        <v>120</v>
      </c>
      <c r="B129" s="63">
        <v>59</v>
      </c>
      <c r="C129" s="122" t="s">
        <v>1026</v>
      </c>
      <c r="D129" s="123" t="s">
        <v>1025</v>
      </c>
      <c r="E129" s="63">
        <v>1</v>
      </c>
      <c r="F129" s="69" t="s">
        <v>342</v>
      </c>
      <c r="G129" s="67" t="s">
        <v>667</v>
      </c>
      <c r="H129" s="67" t="s">
        <v>9</v>
      </c>
      <c r="I129" s="65" t="s">
        <v>289</v>
      </c>
      <c r="J129" s="66" t="s">
        <v>290</v>
      </c>
      <c r="K129" s="65" t="s">
        <v>99</v>
      </c>
      <c r="L129" s="66" t="s">
        <v>421</v>
      </c>
      <c r="M129" s="67"/>
      <c r="N129" s="68">
        <v>0</v>
      </c>
      <c r="O129" s="69">
        <v>2</v>
      </c>
      <c r="P129" s="68">
        <v>0.25</v>
      </c>
      <c r="Q129" s="70">
        <v>1</v>
      </c>
      <c r="R129" s="70"/>
      <c r="S129" s="70"/>
      <c r="T129" s="70"/>
      <c r="U129" s="71"/>
      <c r="V129" s="72">
        <v>6.8</v>
      </c>
      <c r="W129" s="72"/>
      <c r="X129" s="73">
        <v>6.3</v>
      </c>
      <c r="Y129" s="72">
        <v>7.8</v>
      </c>
      <c r="Z129" s="72">
        <v>8</v>
      </c>
      <c r="AA129" s="72">
        <v>7.37</v>
      </c>
      <c r="AB129" s="68">
        <v>14.42</v>
      </c>
      <c r="AC129" s="67"/>
      <c r="AD129" s="64" t="s">
        <v>353</v>
      </c>
      <c r="AE129" s="124">
        <v>6.8</v>
      </c>
      <c r="AF129" s="68">
        <v>7.37</v>
      </c>
      <c r="AG129" s="91">
        <v>14.42</v>
      </c>
    </row>
    <row r="130" spans="1:33" s="17" customFormat="1" ht="19.5" customHeight="1" x14ac:dyDescent="0.3">
      <c r="A130" s="63">
        <v>121</v>
      </c>
      <c r="B130" s="63">
        <v>47</v>
      </c>
      <c r="C130" s="122" t="s">
        <v>1027</v>
      </c>
      <c r="D130" s="123" t="s">
        <v>1028</v>
      </c>
      <c r="E130" s="63">
        <v>1</v>
      </c>
      <c r="F130" s="69" t="s">
        <v>342</v>
      </c>
      <c r="G130" s="137">
        <v>37126</v>
      </c>
      <c r="H130" s="98" t="s">
        <v>9</v>
      </c>
      <c r="I130" s="65" t="s">
        <v>285</v>
      </c>
      <c r="J130" s="66" t="s">
        <v>286</v>
      </c>
      <c r="K130" s="65" t="s">
        <v>98</v>
      </c>
      <c r="L130" s="66" t="s">
        <v>420</v>
      </c>
      <c r="M130" s="67"/>
      <c r="N130" s="68">
        <v>0</v>
      </c>
      <c r="O130" s="69" t="s">
        <v>363</v>
      </c>
      <c r="P130" s="68">
        <v>0.5</v>
      </c>
      <c r="Q130" s="70">
        <v>1</v>
      </c>
      <c r="R130" s="70"/>
      <c r="S130" s="70"/>
      <c r="T130" s="70"/>
      <c r="U130" s="71">
        <v>7</v>
      </c>
      <c r="V130" s="72">
        <v>7</v>
      </c>
      <c r="W130" s="72"/>
      <c r="X130" s="73"/>
      <c r="Y130" s="72"/>
      <c r="Z130" s="72"/>
      <c r="AA130" s="72">
        <v>0</v>
      </c>
      <c r="AB130" s="68">
        <v>14.5</v>
      </c>
      <c r="AC130" s="67"/>
      <c r="AD130" s="64" t="s">
        <v>349</v>
      </c>
      <c r="AE130" s="124">
        <v>7</v>
      </c>
      <c r="AF130" s="72">
        <v>7</v>
      </c>
      <c r="AG130" s="136">
        <v>14.5</v>
      </c>
    </row>
    <row r="131" spans="1:33" s="17" customFormat="1" ht="19.5" customHeight="1" x14ac:dyDescent="0.3">
      <c r="A131" s="63">
        <v>122</v>
      </c>
      <c r="B131" s="63">
        <v>54</v>
      </c>
      <c r="C131" s="122" t="s">
        <v>1029</v>
      </c>
      <c r="D131" s="123" t="s">
        <v>1030</v>
      </c>
      <c r="E131" s="63"/>
      <c r="F131" s="69" t="s">
        <v>343</v>
      </c>
      <c r="G131" s="67" t="s">
        <v>661</v>
      </c>
      <c r="H131" s="67" t="s">
        <v>585</v>
      </c>
      <c r="I131" s="65" t="s">
        <v>194</v>
      </c>
      <c r="J131" s="66" t="s">
        <v>195</v>
      </c>
      <c r="K131" s="65" t="s">
        <v>45</v>
      </c>
      <c r="L131" s="66" t="s">
        <v>369</v>
      </c>
      <c r="M131" s="67"/>
      <c r="N131" s="68">
        <v>0</v>
      </c>
      <c r="O131" s="69" t="s">
        <v>363</v>
      </c>
      <c r="P131" s="68">
        <v>0.5</v>
      </c>
      <c r="Q131" s="70">
        <v>1</v>
      </c>
      <c r="R131" s="70"/>
      <c r="S131" s="70"/>
      <c r="T131" s="70"/>
      <c r="U131" s="71">
        <v>7</v>
      </c>
      <c r="V131" s="72"/>
      <c r="W131" s="72"/>
      <c r="X131" s="73">
        <v>7</v>
      </c>
      <c r="Y131" s="72">
        <v>6.8</v>
      </c>
      <c r="Z131" s="72">
        <v>6.8</v>
      </c>
      <c r="AA131" s="72">
        <v>6.87</v>
      </c>
      <c r="AB131" s="68">
        <v>14.370000000000001</v>
      </c>
      <c r="AC131" s="67"/>
      <c r="AD131" s="64" t="s">
        <v>351</v>
      </c>
      <c r="AE131" s="124">
        <v>7</v>
      </c>
      <c r="AF131" s="72">
        <v>6.87</v>
      </c>
      <c r="AG131" s="91">
        <v>14.370000000000001</v>
      </c>
    </row>
    <row r="132" spans="1:33" s="17" customFormat="1" ht="19.5" customHeight="1" x14ac:dyDescent="0.3">
      <c r="A132" s="63">
        <v>123</v>
      </c>
      <c r="B132" s="63">
        <v>99</v>
      </c>
      <c r="C132" s="122" t="s">
        <v>1031</v>
      </c>
      <c r="D132" s="123" t="s">
        <v>1030</v>
      </c>
      <c r="E132" s="63">
        <v>1</v>
      </c>
      <c r="F132" s="69" t="s">
        <v>342</v>
      </c>
      <c r="G132" s="67" t="s">
        <v>772</v>
      </c>
      <c r="H132" s="65" t="s">
        <v>9</v>
      </c>
      <c r="I132" s="65" t="s">
        <v>277</v>
      </c>
      <c r="J132" s="66" t="s">
        <v>278</v>
      </c>
      <c r="K132" s="65" t="s">
        <v>119</v>
      </c>
      <c r="L132" s="66" t="s">
        <v>441</v>
      </c>
      <c r="M132" s="67"/>
      <c r="N132" s="68">
        <v>0</v>
      </c>
      <c r="O132" s="69">
        <v>2</v>
      </c>
      <c r="P132" s="68">
        <v>0.25</v>
      </c>
      <c r="Q132" s="70">
        <v>1</v>
      </c>
      <c r="R132" s="70"/>
      <c r="S132" s="70"/>
      <c r="T132" s="70"/>
      <c r="U132" s="71"/>
      <c r="V132" s="72">
        <v>7.1</v>
      </c>
      <c r="W132" s="72">
        <v>6.8</v>
      </c>
      <c r="X132" s="73"/>
      <c r="Y132" s="72"/>
      <c r="Z132" s="72"/>
      <c r="AA132" s="72">
        <v>0</v>
      </c>
      <c r="AB132" s="68">
        <v>14.149999999999999</v>
      </c>
      <c r="AC132" s="67"/>
      <c r="AD132" s="64" t="s">
        <v>352</v>
      </c>
      <c r="AE132" s="124">
        <v>7.1</v>
      </c>
      <c r="AF132" s="72">
        <v>6.8</v>
      </c>
      <c r="AG132" s="91">
        <v>14.149999999999999</v>
      </c>
    </row>
    <row r="133" spans="1:33" s="17" customFormat="1" ht="19.5" customHeight="1" x14ac:dyDescent="0.3">
      <c r="A133" s="63">
        <v>124</v>
      </c>
      <c r="B133" s="63">
        <v>52</v>
      </c>
      <c r="C133" s="122" t="s">
        <v>1032</v>
      </c>
      <c r="D133" s="123" t="s">
        <v>1030</v>
      </c>
      <c r="E133" s="63">
        <v>1</v>
      </c>
      <c r="F133" s="69" t="s">
        <v>342</v>
      </c>
      <c r="G133" s="67" t="s">
        <v>660</v>
      </c>
      <c r="H133" s="67" t="s">
        <v>9</v>
      </c>
      <c r="I133" s="65" t="s">
        <v>277</v>
      </c>
      <c r="J133" s="66" t="s">
        <v>278</v>
      </c>
      <c r="K133" s="65" t="s">
        <v>94</v>
      </c>
      <c r="L133" s="66" t="s">
        <v>416</v>
      </c>
      <c r="M133" s="67"/>
      <c r="N133" s="68">
        <v>0</v>
      </c>
      <c r="O133" s="69">
        <v>2</v>
      </c>
      <c r="P133" s="68">
        <v>0.25</v>
      </c>
      <c r="Q133" s="70">
        <v>1</v>
      </c>
      <c r="R133" s="70"/>
      <c r="S133" s="70"/>
      <c r="T133" s="70"/>
      <c r="U133" s="71"/>
      <c r="V133" s="72">
        <v>7</v>
      </c>
      <c r="W133" s="72"/>
      <c r="X133" s="73">
        <v>4.8</v>
      </c>
      <c r="Y133" s="72">
        <v>5.8</v>
      </c>
      <c r="Z133" s="72">
        <v>6.1</v>
      </c>
      <c r="AA133" s="72">
        <v>5.57</v>
      </c>
      <c r="AB133" s="68">
        <v>12.82</v>
      </c>
      <c r="AC133" s="67"/>
      <c r="AD133" s="64" t="s">
        <v>353</v>
      </c>
      <c r="AE133" s="124">
        <v>7</v>
      </c>
      <c r="AF133" s="72">
        <v>5.57</v>
      </c>
      <c r="AG133" s="91">
        <v>12.82</v>
      </c>
    </row>
    <row r="134" spans="1:33" s="17" customFormat="1" ht="19.5" customHeight="1" x14ac:dyDescent="0.3">
      <c r="A134" s="63">
        <v>125</v>
      </c>
      <c r="B134" s="63">
        <v>40</v>
      </c>
      <c r="C134" s="122" t="s">
        <v>1033</v>
      </c>
      <c r="D134" s="123" t="s">
        <v>1034</v>
      </c>
      <c r="E134" s="63">
        <v>1</v>
      </c>
      <c r="F134" s="69" t="s">
        <v>342</v>
      </c>
      <c r="G134" s="67" t="s">
        <v>635</v>
      </c>
      <c r="H134" s="67" t="s">
        <v>9</v>
      </c>
      <c r="I134" s="65" t="s">
        <v>277</v>
      </c>
      <c r="J134" s="66" t="s">
        <v>278</v>
      </c>
      <c r="K134" s="65" t="s">
        <v>124</v>
      </c>
      <c r="L134" s="66" t="s">
        <v>446</v>
      </c>
      <c r="M134" s="67"/>
      <c r="N134" s="68">
        <v>0</v>
      </c>
      <c r="O134" s="69">
        <v>2</v>
      </c>
      <c r="P134" s="68">
        <v>0.25</v>
      </c>
      <c r="Q134" s="70">
        <v>1</v>
      </c>
      <c r="R134" s="70"/>
      <c r="S134" s="70"/>
      <c r="T134" s="70"/>
      <c r="U134" s="71"/>
      <c r="V134" s="72">
        <v>6.7</v>
      </c>
      <c r="W134" s="72"/>
      <c r="X134" s="73">
        <v>8.4</v>
      </c>
      <c r="Y134" s="72">
        <v>8.6</v>
      </c>
      <c r="Z134" s="72">
        <v>8.3000000000000007</v>
      </c>
      <c r="AA134" s="72">
        <v>8.43</v>
      </c>
      <c r="AB134" s="68">
        <v>15.379999999999999</v>
      </c>
      <c r="AC134" s="67" t="s">
        <v>632</v>
      </c>
      <c r="AD134" s="64" t="s">
        <v>353</v>
      </c>
      <c r="AE134" s="124">
        <v>6.7</v>
      </c>
      <c r="AF134" s="72">
        <v>8.43</v>
      </c>
      <c r="AG134" s="91">
        <v>15.379999999999999</v>
      </c>
    </row>
    <row r="135" spans="1:33" s="17" customFormat="1" ht="19.5" customHeight="1" x14ac:dyDescent="0.3">
      <c r="A135" s="63">
        <v>126</v>
      </c>
      <c r="B135" s="63">
        <v>131</v>
      </c>
      <c r="C135" s="122" t="s">
        <v>1035</v>
      </c>
      <c r="D135" s="123" t="s">
        <v>1036</v>
      </c>
      <c r="E135" s="63">
        <v>1</v>
      </c>
      <c r="F135" s="69" t="s">
        <v>342</v>
      </c>
      <c r="G135" s="67" t="s">
        <v>842</v>
      </c>
      <c r="H135" s="65" t="s">
        <v>9</v>
      </c>
      <c r="I135" s="65" t="s">
        <v>281</v>
      </c>
      <c r="J135" s="66" t="s">
        <v>282</v>
      </c>
      <c r="K135" s="65" t="s">
        <v>134</v>
      </c>
      <c r="L135" s="66" t="s">
        <v>456</v>
      </c>
      <c r="M135" s="67"/>
      <c r="N135" s="68">
        <v>0</v>
      </c>
      <c r="O135" s="69">
        <v>1</v>
      </c>
      <c r="P135" s="68">
        <v>0.75</v>
      </c>
      <c r="Q135" s="70">
        <v>1</v>
      </c>
      <c r="R135" s="70"/>
      <c r="S135" s="70"/>
      <c r="T135" s="70"/>
      <c r="U135" s="71">
        <v>6.4</v>
      </c>
      <c r="V135" s="72">
        <v>6.9</v>
      </c>
      <c r="W135" s="72"/>
      <c r="X135" s="73"/>
      <c r="Y135" s="72"/>
      <c r="Z135" s="72"/>
      <c r="AA135" s="72">
        <v>0</v>
      </c>
      <c r="AB135" s="68">
        <v>14.05</v>
      </c>
      <c r="AC135" s="67"/>
      <c r="AD135" s="64" t="s">
        <v>349</v>
      </c>
      <c r="AE135" s="124">
        <v>6.4</v>
      </c>
      <c r="AF135" s="72">
        <v>6.9</v>
      </c>
      <c r="AG135" s="91">
        <v>14.05</v>
      </c>
    </row>
    <row r="136" spans="1:33" s="17" customFormat="1" ht="19.5" customHeight="1" x14ac:dyDescent="0.3">
      <c r="A136" s="63">
        <v>127</v>
      </c>
      <c r="B136" s="63">
        <v>63</v>
      </c>
      <c r="C136" s="122" t="s">
        <v>1037</v>
      </c>
      <c r="D136" s="123" t="s">
        <v>1036</v>
      </c>
      <c r="E136" s="63">
        <v>1</v>
      </c>
      <c r="F136" s="69" t="s">
        <v>342</v>
      </c>
      <c r="G136" s="67" t="s">
        <v>672</v>
      </c>
      <c r="H136" s="67" t="s">
        <v>9</v>
      </c>
      <c r="I136" s="65" t="s">
        <v>277</v>
      </c>
      <c r="J136" s="66" t="s">
        <v>278</v>
      </c>
      <c r="K136" s="65" t="s">
        <v>93</v>
      </c>
      <c r="L136" s="66" t="s">
        <v>415</v>
      </c>
      <c r="M136" s="67"/>
      <c r="N136" s="68">
        <v>0</v>
      </c>
      <c r="O136" s="69">
        <v>2</v>
      </c>
      <c r="P136" s="68">
        <v>0.25</v>
      </c>
      <c r="Q136" s="70">
        <v>1</v>
      </c>
      <c r="R136" s="70"/>
      <c r="S136" s="70"/>
      <c r="T136" s="70"/>
      <c r="U136" s="71">
        <v>6.2</v>
      </c>
      <c r="V136" s="72">
        <v>6.3</v>
      </c>
      <c r="W136" s="72"/>
      <c r="X136" s="73"/>
      <c r="Y136" s="72"/>
      <c r="Z136" s="72"/>
      <c r="AA136" s="72">
        <v>0</v>
      </c>
      <c r="AB136" s="68">
        <v>12.75</v>
      </c>
      <c r="AC136" s="67"/>
      <c r="AD136" s="64" t="s">
        <v>349</v>
      </c>
      <c r="AE136" s="124">
        <v>6.2</v>
      </c>
      <c r="AF136" s="72">
        <v>6.3</v>
      </c>
      <c r="AG136" s="91">
        <v>12.75</v>
      </c>
    </row>
    <row r="137" spans="1:33" s="17" customFormat="1" ht="19.5" customHeight="1" x14ac:dyDescent="0.3">
      <c r="A137" s="63">
        <v>128</v>
      </c>
      <c r="B137" s="63">
        <v>92</v>
      </c>
      <c r="C137" s="122" t="s">
        <v>1038</v>
      </c>
      <c r="D137" s="123" t="s">
        <v>1039</v>
      </c>
      <c r="E137" s="63">
        <v>1</v>
      </c>
      <c r="F137" s="69" t="s">
        <v>342</v>
      </c>
      <c r="G137" s="67" t="s">
        <v>767</v>
      </c>
      <c r="H137" s="65" t="s">
        <v>9</v>
      </c>
      <c r="I137" s="65" t="s">
        <v>283</v>
      </c>
      <c r="J137" s="66" t="s">
        <v>284</v>
      </c>
      <c r="K137" s="65" t="s">
        <v>109</v>
      </c>
      <c r="L137" s="66" t="s">
        <v>431</v>
      </c>
      <c r="M137" s="67"/>
      <c r="N137" s="68">
        <v>0</v>
      </c>
      <c r="O137" s="69">
        <v>1</v>
      </c>
      <c r="P137" s="68">
        <v>0.75</v>
      </c>
      <c r="Q137" s="70">
        <v>1</v>
      </c>
      <c r="R137" s="70"/>
      <c r="S137" s="70"/>
      <c r="T137" s="70"/>
      <c r="U137" s="71">
        <v>8.1</v>
      </c>
      <c r="V137" s="72"/>
      <c r="W137" s="72"/>
      <c r="X137" s="73">
        <v>7.4</v>
      </c>
      <c r="Y137" s="72">
        <v>9.1999999999999993</v>
      </c>
      <c r="Z137" s="72">
        <v>7.9</v>
      </c>
      <c r="AA137" s="72">
        <v>8.17</v>
      </c>
      <c r="AB137" s="68">
        <v>17.02</v>
      </c>
      <c r="AC137" s="67"/>
      <c r="AD137" s="64" t="s">
        <v>351</v>
      </c>
      <c r="AE137" s="124">
        <v>8.1</v>
      </c>
      <c r="AF137" s="72">
        <v>8.17</v>
      </c>
      <c r="AG137" s="91">
        <v>17.02</v>
      </c>
    </row>
    <row r="138" spans="1:33" s="17" customFormat="1" ht="19.5" customHeight="1" x14ac:dyDescent="0.3">
      <c r="A138" s="63">
        <v>129</v>
      </c>
      <c r="B138" s="63">
        <v>35</v>
      </c>
      <c r="C138" s="122" t="s">
        <v>1040</v>
      </c>
      <c r="D138" s="123" t="s">
        <v>1041</v>
      </c>
      <c r="E138" s="63"/>
      <c r="F138" s="69" t="s">
        <v>343</v>
      </c>
      <c r="G138" s="67" t="s">
        <v>631</v>
      </c>
      <c r="H138" s="67" t="s">
        <v>9</v>
      </c>
      <c r="I138" s="65" t="s">
        <v>289</v>
      </c>
      <c r="J138" s="66" t="s">
        <v>290</v>
      </c>
      <c r="K138" s="65" t="s">
        <v>141</v>
      </c>
      <c r="L138" s="66" t="s">
        <v>463</v>
      </c>
      <c r="M138" s="67"/>
      <c r="N138" s="68">
        <v>0</v>
      </c>
      <c r="O138" s="69">
        <v>1</v>
      </c>
      <c r="P138" s="68">
        <v>0.75</v>
      </c>
      <c r="Q138" s="70">
        <v>1</v>
      </c>
      <c r="R138" s="70"/>
      <c r="S138" s="70"/>
      <c r="T138" s="70"/>
      <c r="U138" s="71">
        <v>6.8</v>
      </c>
      <c r="V138" s="72">
        <v>7.7</v>
      </c>
      <c r="W138" s="72"/>
      <c r="X138" s="73"/>
      <c r="Y138" s="72"/>
      <c r="Z138" s="72"/>
      <c r="AA138" s="72">
        <v>0</v>
      </c>
      <c r="AB138" s="68">
        <v>15.25</v>
      </c>
      <c r="AC138" s="67" t="s">
        <v>632</v>
      </c>
      <c r="AD138" s="64" t="s">
        <v>349</v>
      </c>
      <c r="AE138" s="124">
        <v>6.8</v>
      </c>
      <c r="AF138" s="72">
        <v>7.7</v>
      </c>
      <c r="AG138" s="91">
        <v>15.25</v>
      </c>
    </row>
    <row r="139" spans="1:33" s="17" customFormat="1" ht="19.5" customHeight="1" x14ac:dyDescent="0.3">
      <c r="A139" s="63">
        <v>130</v>
      </c>
      <c r="B139" s="41">
        <v>74</v>
      </c>
      <c r="C139" s="125" t="s">
        <v>1042</v>
      </c>
      <c r="D139" s="126" t="s">
        <v>1043</v>
      </c>
      <c r="E139" s="41">
        <v>1</v>
      </c>
      <c r="F139" s="48" t="s">
        <v>342</v>
      </c>
      <c r="G139" s="67" t="s">
        <v>574</v>
      </c>
      <c r="H139" s="44" t="s">
        <v>9</v>
      </c>
      <c r="I139" s="45" t="s">
        <v>283</v>
      </c>
      <c r="J139" s="43" t="s">
        <v>284</v>
      </c>
      <c r="K139" s="45" t="s">
        <v>109</v>
      </c>
      <c r="L139" s="43" t="s">
        <v>431</v>
      </c>
      <c r="M139" s="46"/>
      <c r="N139" s="47">
        <v>0</v>
      </c>
      <c r="O139" s="48">
        <v>1</v>
      </c>
      <c r="P139" s="47">
        <v>0.75</v>
      </c>
      <c r="Q139" s="99">
        <v>1</v>
      </c>
      <c r="R139" s="99"/>
      <c r="S139" s="99"/>
      <c r="T139" s="99"/>
      <c r="U139" s="100">
        <v>8.3000000000000007</v>
      </c>
      <c r="V139" s="49"/>
      <c r="W139" s="49"/>
      <c r="X139" s="101">
        <v>7.5</v>
      </c>
      <c r="Y139" s="49">
        <v>7.9</v>
      </c>
      <c r="Z139" s="49">
        <v>7.6</v>
      </c>
      <c r="AA139" s="49">
        <v>7.67</v>
      </c>
      <c r="AB139" s="47">
        <v>16.72</v>
      </c>
      <c r="AC139" s="46"/>
      <c r="AD139" s="64" t="s">
        <v>351</v>
      </c>
      <c r="AE139" s="127">
        <v>8.3000000000000007</v>
      </c>
      <c r="AF139" s="47">
        <v>7.67</v>
      </c>
      <c r="AG139" s="91">
        <v>16.72</v>
      </c>
    </row>
    <row r="140" spans="1:33" s="17" customFormat="1" ht="19.5" customHeight="1" x14ac:dyDescent="0.3">
      <c r="A140" s="63">
        <v>131</v>
      </c>
      <c r="B140" s="41">
        <v>70</v>
      </c>
      <c r="C140" s="125" t="s">
        <v>1044</v>
      </c>
      <c r="D140" s="126" t="s">
        <v>1043</v>
      </c>
      <c r="E140" s="41">
        <v>1</v>
      </c>
      <c r="F140" s="48" t="s">
        <v>342</v>
      </c>
      <c r="G140" s="67" t="s">
        <v>679</v>
      </c>
      <c r="H140" s="44" t="s">
        <v>9</v>
      </c>
      <c r="I140" s="45" t="s">
        <v>277</v>
      </c>
      <c r="J140" s="43" t="s">
        <v>278</v>
      </c>
      <c r="K140" s="45" t="s">
        <v>90</v>
      </c>
      <c r="L140" s="43" t="s">
        <v>412</v>
      </c>
      <c r="M140" s="46"/>
      <c r="N140" s="47">
        <v>0</v>
      </c>
      <c r="O140" s="48">
        <v>2</v>
      </c>
      <c r="P140" s="47">
        <v>0.25</v>
      </c>
      <c r="Q140" s="99">
        <v>1</v>
      </c>
      <c r="R140" s="99">
        <v>2</v>
      </c>
      <c r="S140" s="99"/>
      <c r="T140" s="99"/>
      <c r="U140" s="100"/>
      <c r="V140" s="49">
        <v>7.6</v>
      </c>
      <c r="W140" s="49"/>
      <c r="X140" s="101">
        <v>7.6</v>
      </c>
      <c r="Y140" s="49">
        <v>7.5</v>
      </c>
      <c r="Z140" s="49">
        <v>7.7</v>
      </c>
      <c r="AA140" s="49">
        <v>7.6</v>
      </c>
      <c r="AB140" s="47">
        <v>15.45</v>
      </c>
      <c r="AC140" s="46"/>
      <c r="AD140" s="64" t="s">
        <v>353</v>
      </c>
      <c r="AE140" s="127">
        <v>7.6</v>
      </c>
      <c r="AF140" s="49">
        <v>7.6</v>
      </c>
      <c r="AG140" s="91">
        <v>15.45</v>
      </c>
    </row>
    <row r="141" spans="1:33" s="17" customFormat="1" ht="19.5" customHeight="1" x14ac:dyDescent="0.3">
      <c r="A141" s="63">
        <v>132</v>
      </c>
      <c r="B141" s="41">
        <v>77</v>
      </c>
      <c r="C141" s="125" t="s">
        <v>992</v>
      </c>
      <c r="D141" s="126" t="s">
        <v>1043</v>
      </c>
      <c r="E141" s="41">
        <v>1</v>
      </c>
      <c r="F141" s="48" t="s">
        <v>342</v>
      </c>
      <c r="G141" s="67" t="s">
        <v>502</v>
      </c>
      <c r="H141" s="44" t="s">
        <v>656</v>
      </c>
      <c r="I141" s="45" t="s">
        <v>311</v>
      </c>
      <c r="J141" s="43" t="s">
        <v>312</v>
      </c>
      <c r="K141" s="45" t="s">
        <v>164</v>
      </c>
      <c r="L141" s="43" t="s">
        <v>486</v>
      </c>
      <c r="M141" s="46"/>
      <c r="N141" s="47">
        <v>0</v>
      </c>
      <c r="O141" s="48">
        <v>1</v>
      </c>
      <c r="P141" s="47">
        <v>0.75</v>
      </c>
      <c r="Q141" s="99">
        <v>1</v>
      </c>
      <c r="R141" s="99"/>
      <c r="S141" s="99"/>
      <c r="T141" s="99"/>
      <c r="U141" s="100">
        <v>6.1</v>
      </c>
      <c r="V141" s="49"/>
      <c r="W141" s="49"/>
      <c r="X141" s="101">
        <v>6.9</v>
      </c>
      <c r="Y141" s="49">
        <v>6.2</v>
      </c>
      <c r="Z141" s="49">
        <v>7.8</v>
      </c>
      <c r="AA141" s="49">
        <v>6.97</v>
      </c>
      <c r="AB141" s="47">
        <v>13.82</v>
      </c>
      <c r="AC141" s="46"/>
      <c r="AD141" s="64" t="s">
        <v>351</v>
      </c>
      <c r="AE141" s="127">
        <v>6.1</v>
      </c>
      <c r="AF141" s="49">
        <v>6.97</v>
      </c>
      <c r="AG141" s="91">
        <v>13.82</v>
      </c>
    </row>
    <row r="142" spans="1:33" s="17" customFormat="1" ht="19.5" customHeight="1" x14ac:dyDescent="0.3">
      <c r="A142" s="63">
        <v>133</v>
      </c>
      <c r="B142" s="63">
        <v>88</v>
      </c>
      <c r="C142" s="122" t="s">
        <v>1045</v>
      </c>
      <c r="D142" s="123" t="s">
        <v>1043</v>
      </c>
      <c r="E142" s="63">
        <v>1</v>
      </c>
      <c r="F142" s="69" t="s">
        <v>342</v>
      </c>
      <c r="G142" s="67" t="s">
        <v>765</v>
      </c>
      <c r="H142" s="65" t="s">
        <v>9</v>
      </c>
      <c r="I142" s="65" t="s">
        <v>281</v>
      </c>
      <c r="J142" s="66" t="s">
        <v>282</v>
      </c>
      <c r="K142" s="65" t="s">
        <v>112</v>
      </c>
      <c r="L142" s="66" t="s">
        <v>434</v>
      </c>
      <c r="M142" s="67"/>
      <c r="N142" s="68">
        <v>0</v>
      </c>
      <c r="O142" s="69">
        <v>1</v>
      </c>
      <c r="P142" s="68">
        <v>0.75</v>
      </c>
      <c r="Q142" s="70">
        <v>1</v>
      </c>
      <c r="R142" s="70"/>
      <c r="S142" s="70"/>
      <c r="T142" s="70"/>
      <c r="U142" s="71">
        <v>5.7</v>
      </c>
      <c r="V142" s="72"/>
      <c r="W142" s="72"/>
      <c r="X142" s="73">
        <v>5.6</v>
      </c>
      <c r="Y142" s="72">
        <v>5.6</v>
      </c>
      <c r="Z142" s="72">
        <v>7.3</v>
      </c>
      <c r="AA142" s="72">
        <v>6.17</v>
      </c>
      <c r="AB142" s="68">
        <v>12.620000000000001</v>
      </c>
      <c r="AC142" s="67"/>
      <c r="AD142" s="64" t="s">
        <v>351</v>
      </c>
      <c r="AE142" s="124">
        <v>5.7</v>
      </c>
      <c r="AF142" s="72">
        <v>6.17</v>
      </c>
      <c r="AG142" s="91">
        <v>12.620000000000001</v>
      </c>
    </row>
    <row r="144" spans="1:33" s="14" customFormat="1" x14ac:dyDescent="0.3">
      <c r="A144" s="13"/>
      <c r="B144" s="13"/>
      <c r="C144" s="3" t="s">
        <v>1291</v>
      </c>
      <c r="D144" s="2"/>
      <c r="E144" s="3"/>
      <c r="F144" s="4"/>
      <c r="G144" s="4"/>
      <c r="H144" s="3"/>
      <c r="I144" s="4"/>
      <c r="J144" s="3"/>
      <c r="K144" s="4"/>
      <c r="L144" s="5"/>
      <c r="M144" s="2"/>
      <c r="N144" s="5"/>
      <c r="O144" s="6"/>
      <c r="P144" s="6"/>
      <c r="Q144" s="6"/>
      <c r="R144" s="6"/>
      <c r="S144" s="5"/>
      <c r="T144" s="5"/>
      <c r="U144" s="5"/>
      <c r="V144" s="5"/>
      <c r="W144" s="5"/>
      <c r="X144" s="3"/>
      <c r="Y144" s="7"/>
      <c r="Z144" s="3"/>
      <c r="AA144" s="3"/>
      <c r="AB144" s="3"/>
      <c r="AC144" s="5"/>
      <c r="AD144" s="13"/>
      <c r="AE144" s="76"/>
      <c r="AF144" s="86"/>
      <c r="AG144" s="86"/>
    </row>
    <row r="145" spans="1:33" s="14" customFormat="1" x14ac:dyDescent="0.3">
      <c r="A145" s="13"/>
      <c r="B145" s="13"/>
      <c r="C145" s="3"/>
      <c r="D145" s="2"/>
      <c r="E145" s="3"/>
      <c r="F145" s="4"/>
      <c r="G145" s="4"/>
      <c r="H145" s="3"/>
      <c r="I145" s="4"/>
      <c r="J145" s="3"/>
      <c r="K145" s="168" t="s">
        <v>1300</v>
      </c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</row>
    <row r="146" spans="1:33" s="14" customFormat="1" x14ac:dyDescent="0.3">
      <c r="A146" s="13"/>
      <c r="B146" s="13"/>
      <c r="C146" s="166" t="s">
        <v>355</v>
      </c>
      <c r="D146" s="166"/>
      <c r="E146" s="166"/>
      <c r="F146" s="166"/>
      <c r="G146" s="4"/>
      <c r="H146" s="3"/>
      <c r="I146" s="4"/>
      <c r="J146" s="3"/>
      <c r="K146" s="149" t="s">
        <v>356</v>
      </c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</row>
    <row r="147" spans="1:33" s="14" customFormat="1" x14ac:dyDescent="0.3">
      <c r="A147" s="13"/>
      <c r="B147" s="13"/>
      <c r="C147" s="13"/>
      <c r="D147" s="13"/>
      <c r="E147" s="32"/>
      <c r="F147" s="22"/>
      <c r="G147" s="22"/>
      <c r="H147" s="22"/>
      <c r="I147" s="22"/>
      <c r="J147" s="22"/>
      <c r="K147" s="22"/>
      <c r="L147" s="13"/>
      <c r="M147" s="13"/>
      <c r="N147" s="22"/>
      <c r="O147" s="13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13"/>
      <c r="AC147" s="13"/>
      <c r="AD147" s="76"/>
      <c r="AE147" s="76"/>
      <c r="AF147" s="86"/>
      <c r="AG147" s="86"/>
    </row>
    <row r="148" spans="1:33" s="14" customFormat="1" x14ac:dyDescent="0.3">
      <c r="A148" s="13"/>
      <c r="B148" s="13"/>
      <c r="C148" s="13"/>
      <c r="D148" s="13"/>
      <c r="E148" s="32"/>
      <c r="F148" s="22"/>
      <c r="G148" s="22"/>
      <c r="H148" s="22"/>
      <c r="I148" s="22"/>
      <c r="J148" s="22"/>
      <c r="K148" s="22"/>
      <c r="L148" s="13"/>
      <c r="M148" s="13"/>
      <c r="N148" s="22"/>
      <c r="O148" s="13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3"/>
      <c r="AC148" s="13"/>
      <c r="AD148" s="76"/>
      <c r="AE148" s="76"/>
      <c r="AF148" s="86"/>
      <c r="AG148" s="86"/>
    </row>
    <row r="149" spans="1:33" x14ac:dyDescent="0.3">
      <c r="C149" s="13"/>
      <c r="E149" s="32"/>
      <c r="F149" s="22"/>
      <c r="G149" s="22"/>
      <c r="H149" s="22"/>
      <c r="I149" s="22"/>
      <c r="K149" s="22"/>
      <c r="L149" s="13"/>
      <c r="M149" s="13"/>
      <c r="N149" s="22"/>
      <c r="O149" s="13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13"/>
      <c r="AB149" s="14"/>
      <c r="AC149" s="13"/>
      <c r="AD149" s="76"/>
      <c r="AF149" s="86"/>
    </row>
    <row r="150" spans="1:33" x14ac:dyDescent="0.3">
      <c r="C150" s="13"/>
      <c r="D150" s="12"/>
      <c r="E150" s="32"/>
      <c r="F150" s="20"/>
      <c r="I150" s="22"/>
      <c r="J150" s="20"/>
      <c r="K150" s="22"/>
      <c r="L150" s="14"/>
      <c r="M150" s="15"/>
      <c r="N150" s="32"/>
      <c r="O150" s="15"/>
      <c r="P150" s="24"/>
      <c r="T150" s="25"/>
      <c r="U150" s="26"/>
      <c r="W150" s="27"/>
      <c r="X150" s="26"/>
      <c r="AA150" s="15"/>
      <c r="AB150" s="14"/>
      <c r="AC150" s="13"/>
      <c r="AD150" s="76"/>
      <c r="AF150" s="86"/>
    </row>
    <row r="151" spans="1:33" ht="17.399999999999999" x14ac:dyDescent="0.3">
      <c r="C151" s="167" t="s">
        <v>1293</v>
      </c>
      <c r="D151" s="167"/>
      <c r="E151" s="167"/>
      <c r="F151" s="167"/>
      <c r="I151" s="22"/>
      <c r="J151" s="20"/>
      <c r="K151" s="22"/>
      <c r="L151" s="167" t="s">
        <v>1292</v>
      </c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</row>
  </sheetData>
  <sortState ref="A10:AL142">
    <sortCondition ref="A10:A142"/>
  </sortState>
  <mergeCells count="34">
    <mergeCell ref="AE8:AF8"/>
    <mergeCell ref="K8:K9"/>
    <mergeCell ref="L8:L9"/>
    <mergeCell ref="M8:M9"/>
    <mergeCell ref="N8:N9"/>
    <mergeCell ref="O8:O9"/>
    <mergeCell ref="P8:P9"/>
    <mergeCell ref="C146:F146"/>
    <mergeCell ref="C151:F151"/>
    <mergeCell ref="L151:AG151"/>
    <mergeCell ref="K146:AG146"/>
    <mergeCell ref="K145:AG145"/>
    <mergeCell ref="A6:AG6"/>
    <mergeCell ref="A8:A9"/>
    <mergeCell ref="B8:B9"/>
    <mergeCell ref="C8:D9"/>
    <mergeCell ref="E8:E9"/>
    <mergeCell ref="F8:F9"/>
    <mergeCell ref="G8:G9"/>
    <mergeCell ref="H8:H9"/>
    <mergeCell ref="I8:I9"/>
    <mergeCell ref="J8:J9"/>
    <mergeCell ref="AG8:AG9"/>
    <mergeCell ref="Q8:T8"/>
    <mergeCell ref="U8:AA8"/>
    <mergeCell ref="AB8:AB9"/>
    <mergeCell ref="AC8:AC9"/>
    <mergeCell ref="AD8:AD9"/>
    <mergeCell ref="A5:AG5"/>
    <mergeCell ref="A1:I1"/>
    <mergeCell ref="L1:AG1"/>
    <mergeCell ref="A2:I2"/>
    <mergeCell ref="L2:AG2"/>
    <mergeCell ref="A4:AG4"/>
  </mergeCells>
  <pageMargins left="0.23" right="0.03" top="0.31" bottom="0.25" header="0.3" footer="0.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00"/>
  <sheetViews>
    <sheetView topLeftCell="D1" workbookViewId="0">
      <pane ySplit="9" topLeftCell="A190" activePane="bottomLeft" state="frozen"/>
      <selection activeCell="D1" sqref="D1"/>
      <selection pane="bottomLeft" activeCell="AF197" sqref="AF197"/>
    </sheetView>
  </sheetViews>
  <sheetFormatPr defaultColWidth="9" defaultRowHeight="15.6" x14ac:dyDescent="0.3"/>
  <cols>
    <col min="1" max="1" width="5.19921875" style="79" customWidth="1"/>
    <col min="2" max="2" width="5.3984375" style="79" hidden="1" customWidth="1"/>
    <col min="3" max="3" width="19.09765625" style="10" customWidth="1"/>
    <col min="4" max="4" width="8" style="10" customWidth="1"/>
    <col min="5" max="5" width="5.3984375" style="79" hidden="1" customWidth="1"/>
    <col min="6" max="6" width="5.19921875" style="23" customWidth="1"/>
    <col min="7" max="7" width="10" style="21" customWidth="1"/>
    <col min="8" max="8" width="10" style="21" hidden="1" customWidth="1"/>
    <col min="9" max="9" width="8.09765625" style="21" hidden="1" customWidth="1"/>
    <col min="10" max="10" width="26.5" style="23" customWidth="1"/>
    <col min="11" max="11" width="7.3984375" style="21" hidden="1" customWidth="1"/>
    <col min="12" max="12" width="37.5" style="23" hidden="1" customWidth="1"/>
    <col min="13" max="13" width="6.19921875" style="11" customWidth="1"/>
    <col min="14" max="14" width="5.3984375" style="80" customWidth="1"/>
    <col min="15" max="15" width="6.19921875" style="1" customWidth="1"/>
    <col min="16" max="16" width="7.59765625" style="80" customWidth="1"/>
    <col min="17" max="20" width="5.09765625" style="28" hidden="1" customWidth="1"/>
    <col min="21" max="21" width="6.19921875" style="82" hidden="1" customWidth="1"/>
    <col min="22" max="23" width="6.19921875" style="30" hidden="1" customWidth="1"/>
    <col min="24" max="24" width="6.19921875" style="78" hidden="1" customWidth="1"/>
    <col min="25" max="26" width="6.19921875" style="75" hidden="1" customWidth="1"/>
    <col min="27" max="27" width="6.5" style="30" hidden="1" customWidth="1"/>
    <col min="28" max="28" width="8.5" style="80" hidden="1" customWidth="1"/>
    <col min="29" max="29" width="10.19921875" style="11" hidden="1" customWidth="1"/>
    <col min="30" max="30" width="11.5" style="10" customWidth="1"/>
    <col min="31" max="31" width="7.5" style="81" customWidth="1"/>
    <col min="32" max="32" width="7.5" style="10" customWidth="1"/>
    <col min="33" max="33" width="7.59765625" style="110" customWidth="1"/>
    <col min="34" max="16384" width="9" style="10"/>
  </cols>
  <sheetData>
    <row r="1" spans="1:33" x14ac:dyDescent="0.3">
      <c r="A1" s="148" t="s">
        <v>346</v>
      </c>
      <c r="B1" s="148"/>
      <c r="C1" s="148"/>
      <c r="D1" s="148"/>
      <c r="E1" s="148"/>
      <c r="F1" s="148"/>
      <c r="G1" s="148"/>
      <c r="H1" s="148"/>
      <c r="I1" s="148"/>
      <c r="J1" s="9"/>
      <c r="K1" s="8"/>
      <c r="L1" s="149" t="s">
        <v>357</v>
      </c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</row>
    <row r="2" spans="1:33" x14ac:dyDescent="0.3">
      <c r="A2" s="150" t="s">
        <v>347</v>
      </c>
      <c r="B2" s="150"/>
      <c r="C2" s="150"/>
      <c r="D2" s="150"/>
      <c r="E2" s="150"/>
      <c r="F2" s="150"/>
      <c r="G2" s="150"/>
      <c r="H2" s="150"/>
      <c r="I2" s="150"/>
      <c r="J2" s="9"/>
      <c r="K2" s="8"/>
      <c r="L2" s="149" t="s">
        <v>358</v>
      </c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3" x14ac:dyDescent="0.3">
      <c r="A3" s="2"/>
      <c r="B3" s="2"/>
      <c r="C3" s="3"/>
      <c r="D3" s="3"/>
      <c r="E3" s="2"/>
      <c r="F3" s="3"/>
      <c r="G3" s="4"/>
      <c r="H3" s="4"/>
      <c r="I3" s="3"/>
      <c r="J3" s="4"/>
      <c r="K3" s="3"/>
      <c r="L3" s="4"/>
      <c r="M3" s="5"/>
      <c r="N3" s="2"/>
      <c r="O3" s="5"/>
      <c r="P3" s="6"/>
      <c r="Q3" s="6"/>
      <c r="R3" s="6"/>
      <c r="S3" s="6"/>
      <c r="T3" s="5"/>
      <c r="U3" s="5"/>
      <c r="V3" s="5"/>
      <c r="W3" s="5"/>
      <c r="X3" s="5"/>
      <c r="Y3" s="3"/>
      <c r="Z3" s="7"/>
      <c r="AA3" s="3"/>
      <c r="AB3" s="3"/>
      <c r="AC3" s="3"/>
      <c r="AD3" s="52"/>
      <c r="AE3" s="13"/>
      <c r="AF3" s="15"/>
      <c r="AG3" s="102"/>
    </row>
    <row r="4" spans="1:33" ht="20.399999999999999" x14ac:dyDescent="0.3">
      <c r="A4" s="147" t="s">
        <v>850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</row>
    <row r="5" spans="1:33" ht="20.399999999999999" x14ac:dyDescent="0.3">
      <c r="A5" s="147" t="s">
        <v>1046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</row>
    <row r="6" spans="1:33" ht="20.399999999999999" x14ac:dyDescent="0.3">
      <c r="A6" s="151" t="s">
        <v>509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8" spans="1:33" s="87" customFormat="1" x14ac:dyDescent="0.3">
      <c r="A8" s="174" t="s">
        <v>14</v>
      </c>
      <c r="B8" s="175" t="s">
        <v>15</v>
      </c>
      <c r="C8" s="176" t="s">
        <v>16</v>
      </c>
      <c r="D8" s="177"/>
      <c r="E8" s="175" t="s">
        <v>32</v>
      </c>
      <c r="F8" s="180" t="s">
        <v>33</v>
      </c>
      <c r="G8" s="182" t="s">
        <v>17</v>
      </c>
      <c r="H8" s="182" t="s">
        <v>515</v>
      </c>
      <c r="I8" s="183" t="s">
        <v>18</v>
      </c>
      <c r="J8" s="181" t="s">
        <v>19</v>
      </c>
      <c r="K8" s="186" t="s">
        <v>20</v>
      </c>
      <c r="L8" s="180" t="s">
        <v>21</v>
      </c>
      <c r="M8" s="190" t="s">
        <v>22</v>
      </c>
      <c r="N8" s="192" t="s">
        <v>23</v>
      </c>
      <c r="O8" s="180" t="s">
        <v>846</v>
      </c>
      <c r="P8" s="192" t="s">
        <v>24</v>
      </c>
      <c r="Q8" s="186" t="s">
        <v>335</v>
      </c>
      <c r="R8" s="186"/>
      <c r="S8" s="186"/>
      <c r="T8" s="186"/>
      <c r="U8" s="187" t="s">
        <v>25</v>
      </c>
      <c r="V8" s="187"/>
      <c r="W8" s="187"/>
      <c r="X8" s="187"/>
      <c r="Y8" s="187"/>
      <c r="Z8" s="187"/>
      <c r="AA8" s="187"/>
      <c r="AB8" s="188" t="s">
        <v>30</v>
      </c>
      <c r="AC8" s="189" t="s">
        <v>340</v>
      </c>
      <c r="AD8" s="190" t="s">
        <v>341</v>
      </c>
      <c r="AE8" s="191" t="s">
        <v>25</v>
      </c>
      <c r="AF8" s="191"/>
      <c r="AG8" s="184" t="s">
        <v>849</v>
      </c>
    </row>
    <row r="9" spans="1:33" s="87" customFormat="1" x14ac:dyDescent="0.3">
      <c r="A9" s="174"/>
      <c r="B9" s="175"/>
      <c r="C9" s="178"/>
      <c r="D9" s="179"/>
      <c r="E9" s="174"/>
      <c r="F9" s="181"/>
      <c r="G9" s="182"/>
      <c r="H9" s="182"/>
      <c r="I9" s="183"/>
      <c r="J9" s="181"/>
      <c r="K9" s="186"/>
      <c r="L9" s="180"/>
      <c r="M9" s="190"/>
      <c r="N9" s="192"/>
      <c r="O9" s="181"/>
      <c r="P9" s="192"/>
      <c r="Q9" s="88" t="s">
        <v>336</v>
      </c>
      <c r="R9" s="88" t="s">
        <v>337</v>
      </c>
      <c r="S9" s="88" t="s">
        <v>338</v>
      </c>
      <c r="T9" s="88" t="s">
        <v>339</v>
      </c>
      <c r="U9" s="103" t="s">
        <v>26</v>
      </c>
      <c r="V9" s="89" t="s">
        <v>27</v>
      </c>
      <c r="W9" s="89" t="s">
        <v>28</v>
      </c>
      <c r="X9" s="104" t="s">
        <v>503</v>
      </c>
      <c r="Y9" s="105" t="s">
        <v>504</v>
      </c>
      <c r="Z9" s="105" t="s">
        <v>505</v>
      </c>
      <c r="AA9" s="89" t="s">
        <v>29</v>
      </c>
      <c r="AB9" s="188"/>
      <c r="AC9" s="189"/>
      <c r="AD9" s="191"/>
      <c r="AE9" s="113" t="s">
        <v>344</v>
      </c>
      <c r="AF9" s="90" t="s">
        <v>345</v>
      </c>
      <c r="AG9" s="185"/>
    </row>
    <row r="10" spans="1:33" ht="18.75" customHeight="1" x14ac:dyDescent="0.3">
      <c r="A10" s="55">
        <v>1</v>
      </c>
      <c r="B10" s="55">
        <v>56</v>
      </c>
      <c r="C10" s="131" t="s">
        <v>1047</v>
      </c>
      <c r="D10" s="126" t="s">
        <v>852</v>
      </c>
      <c r="E10" s="55">
        <v>1</v>
      </c>
      <c r="F10" s="56" t="s">
        <v>342</v>
      </c>
      <c r="G10" s="51" t="s">
        <v>646</v>
      </c>
      <c r="H10" s="44" t="s">
        <v>9</v>
      </c>
      <c r="I10" s="51" t="s">
        <v>295</v>
      </c>
      <c r="J10" s="56" t="s">
        <v>296</v>
      </c>
      <c r="K10" s="51" t="s">
        <v>139</v>
      </c>
      <c r="L10" s="56" t="s">
        <v>461</v>
      </c>
      <c r="M10" s="44"/>
      <c r="N10" s="57">
        <v>0</v>
      </c>
      <c r="O10" s="58">
        <v>1</v>
      </c>
      <c r="P10" s="57">
        <v>0.75</v>
      </c>
      <c r="Q10" s="59">
        <v>2</v>
      </c>
      <c r="R10" s="59"/>
      <c r="S10" s="59"/>
      <c r="T10" s="59"/>
      <c r="U10" s="106"/>
      <c r="V10" s="61">
        <v>6.6</v>
      </c>
      <c r="W10" s="61"/>
      <c r="X10" s="107">
        <v>7.1</v>
      </c>
      <c r="Y10" s="108">
        <v>7.3</v>
      </c>
      <c r="Z10" s="108">
        <v>6.6</v>
      </c>
      <c r="AA10" s="61">
        <v>7</v>
      </c>
      <c r="AB10" s="57">
        <v>14.35</v>
      </c>
      <c r="AC10" s="44" t="s">
        <v>632</v>
      </c>
      <c r="AD10" s="42" t="s">
        <v>353</v>
      </c>
      <c r="AE10" s="108">
        <v>6.6</v>
      </c>
      <c r="AF10" s="108">
        <v>7</v>
      </c>
      <c r="AG10" s="129">
        <v>14.35</v>
      </c>
    </row>
    <row r="11" spans="1:33" ht="18.75" customHeight="1" x14ac:dyDescent="0.3">
      <c r="A11" s="55">
        <v>2</v>
      </c>
      <c r="B11" s="55">
        <v>87</v>
      </c>
      <c r="C11" s="131" t="s">
        <v>1048</v>
      </c>
      <c r="D11" s="126" t="s">
        <v>28</v>
      </c>
      <c r="E11" s="55">
        <v>1</v>
      </c>
      <c r="F11" s="56" t="s">
        <v>342</v>
      </c>
      <c r="G11" s="51" t="s">
        <v>714</v>
      </c>
      <c r="H11" s="51" t="s">
        <v>9</v>
      </c>
      <c r="I11" s="51" t="s">
        <v>281</v>
      </c>
      <c r="J11" s="56" t="s">
        <v>282</v>
      </c>
      <c r="K11" s="51" t="s">
        <v>137</v>
      </c>
      <c r="L11" s="56" t="s">
        <v>459</v>
      </c>
      <c r="M11" s="44"/>
      <c r="N11" s="57">
        <v>0</v>
      </c>
      <c r="O11" s="58">
        <v>1</v>
      </c>
      <c r="P11" s="57">
        <v>0.75</v>
      </c>
      <c r="Q11" s="59">
        <v>2</v>
      </c>
      <c r="R11" s="59"/>
      <c r="S11" s="59"/>
      <c r="T11" s="59"/>
      <c r="U11" s="106">
        <v>7</v>
      </c>
      <c r="V11" s="61">
        <v>6.8</v>
      </c>
      <c r="W11" s="61"/>
      <c r="X11" s="107"/>
      <c r="Y11" s="108"/>
      <c r="Z11" s="108"/>
      <c r="AA11" s="61">
        <v>0</v>
      </c>
      <c r="AB11" s="57">
        <v>14.55</v>
      </c>
      <c r="AC11" s="44"/>
      <c r="AD11" s="42" t="s">
        <v>349</v>
      </c>
      <c r="AE11" s="108">
        <v>7</v>
      </c>
      <c r="AF11" s="108">
        <v>6.8</v>
      </c>
      <c r="AG11" s="129">
        <v>14.55</v>
      </c>
    </row>
    <row r="12" spans="1:33" ht="18.75" customHeight="1" x14ac:dyDescent="0.3">
      <c r="A12" s="55">
        <v>3</v>
      </c>
      <c r="B12" s="55">
        <v>120</v>
      </c>
      <c r="C12" s="131" t="s">
        <v>1049</v>
      </c>
      <c r="D12" s="126" t="s">
        <v>28</v>
      </c>
      <c r="E12" s="55">
        <v>1</v>
      </c>
      <c r="F12" s="56" t="s">
        <v>342</v>
      </c>
      <c r="G12" s="51" t="s">
        <v>637</v>
      </c>
      <c r="H12" s="51" t="s">
        <v>656</v>
      </c>
      <c r="I12" s="51" t="s">
        <v>313</v>
      </c>
      <c r="J12" s="56" t="s">
        <v>314</v>
      </c>
      <c r="K12" s="51" t="s">
        <v>163</v>
      </c>
      <c r="L12" s="56" t="s">
        <v>485</v>
      </c>
      <c r="M12" s="44"/>
      <c r="N12" s="57">
        <v>0</v>
      </c>
      <c r="O12" s="58">
        <v>1</v>
      </c>
      <c r="P12" s="57">
        <v>0.75</v>
      </c>
      <c r="Q12" s="59">
        <v>2</v>
      </c>
      <c r="R12" s="59"/>
      <c r="S12" s="59"/>
      <c r="T12" s="59"/>
      <c r="U12" s="106">
        <v>7.3</v>
      </c>
      <c r="V12" s="61"/>
      <c r="W12" s="61">
        <v>7.3</v>
      </c>
      <c r="X12" s="107"/>
      <c r="Y12" s="108"/>
      <c r="Z12" s="108"/>
      <c r="AA12" s="61">
        <v>0</v>
      </c>
      <c r="AB12" s="57">
        <v>15.35</v>
      </c>
      <c r="AC12" s="44"/>
      <c r="AD12" s="109" t="s">
        <v>830</v>
      </c>
      <c r="AE12" s="108">
        <v>7.3</v>
      </c>
      <c r="AF12" s="108">
        <v>7.3</v>
      </c>
      <c r="AG12" s="129">
        <v>15.35</v>
      </c>
    </row>
    <row r="13" spans="1:33" ht="18.75" customHeight="1" x14ac:dyDescent="0.3">
      <c r="A13" s="55">
        <v>4</v>
      </c>
      <c r="B13" s="55">
        <v>121</v>
      </c>
      <c r="C13" s="131" t="s">
        <v>1050</v>
      </c>
      <c r="D13" s="126" t="s">
        <v>28</v>
      </c>
      <c r="E13" s="55">
        <v>1</v>
      </c>
      <c r="F13" s="56" t="s">
        <v>342</v>
      </c>
      <c r="G13" s="51" t="s">
        <v>790</v>
      </c>
      <c r="H13" s="51" t="s">
        <v>9</v>
      </c>
      <c r="I13" s="51" t="s">
        <v>289</v>
      </c>
      <c r="J13" s="56" t="s">
        <v>290</v>
      </c>
      <c r="K13" s="51" t="s">
        <v>103</v>
      </c>
      <c r="L13" s="56" t="s">
        <v>425</v>
      </c>
      <c r="M13" s="44"/>
      <c r="N13" s="57">
        <v>0</v>
      </c>
      <c r="O13" s="58">
        <v>1</v>
      </c>
      <c r="P13" s="57">
        <v>0.75</v>
      </c>
      <c r="Q13" s="59">
        <v>2</v>
      </c>
      <c r="R13" s="59">
        <v>1</v>
      </c>
      <c r="S13" s="59"/>
      <c r="T13" s="59"/>
      <c r="U13" s="106">
        <v>6.7</v>
      </c>
      <c r="V13" s="61">
        <v>6.1</v>
      </c>
      <c r="W13" s="61"/>
      <c r="X13" s="107"/>
      <c r="Y13" s="108"/>
      <c r="Z13" s="108"/>
      <c r="AA13" s="61">
        <v>0</v>
      </c>
      <c r="AB13" s="57">
        <v>13.55</v>
      </c>
      <c r="AC13" s="44"/>
      <c r="AD13" s="42" t="s">
        <v>349</v>
      </c>
      <c r="AE13" s="108">
        <v>6.7</v>
      </c>
      <c r="AF13" s="108">
        <v>6.1</v>
      </c>
      <c r="AG13" s="129">
        <v>13.55</v>
      </c>
    </row>
    <row r="14" spans="1:33" ht="18.75" customHeight="1" x14ac:dyDescent="0.3">
      <c r="A14" s="55">
        <v>5</v>
      </c>
      <c r="B14" s="55">
        <v>150</v>
      </c>
      <c r="C14" s="131" t="s">
        <v>1051</v>
      </c>
      <c r="D14" s="126" t="s">
        <v>28</v>
      </c>
      <c r="E14" s="55">
        <v>1</v>
      </c>
      <c r="F14" s="56" t="s">
        <v>342</v>
      </c>
      <c r="G14" s="51" t="s">
        <v>624</v>
      </c>
      <c r="H14" s="51" t="s">
        <v>9</v>
      </c>
      <c r="I14" s="51" t="s">
        <v>295</v>
      </c>
      <c r="J14" s="56" t="s">
        <v>296</v>
      </c>
      <c r="K14" s="51" t="s">
        <v>139</v>
      </c>
      <c r="L14" s="56" t="s">
        <v>461</v>
      </c>
      <c r="M14" s="44"/>
      <c r="N14" s="57">
        <v>0</v>
      </c>
      <c r="O14" s="58">
        <v>1</v>
      </c>
      <c r="P14" s="57">
        <v>0.75</v>
      </c>
      <c r="Q14" s="59">
        <v>2</v>
      </c>
      <c r="R14" s="59"/>
      <c r="S14" s="59"/>
      <c r="T14" s="59"/>
      <c r="U14" s="106">
        <v>7.1</v>
      </c>
      <c r="V14" s="61"/>
      <c r="W14" s="61"/>
      <c r="X14" s="107">
        <v>7</v>
      </c>
      <c r="Y14" s="108">
        <v>8.6</v>
      </c>
      <c r="Z14" s="108">
        <v>7.5</v>
      </c>
      <c r="AA14" s="61">
        <v>7.7</v>
      </c>
      <c r="AB14" s="57">
        <v>15.55</v>
      </c>
      <c r="AC14" s="44"/>
      <c r="AD14" s="42" t="s">
        <v>351</v>
      </c>
      <c r="AE14" s="108">
        <v>7.1</v>
      </c>
      <c r="AF14" s="130">
        <v>7.7</v>
      </c>
      <c r="AG14" s="129">
        <v>15.55</v>
      </c>
    </row>
    <row r="15" spans="1:33" ht="18.75" customHeight="1" x14ac:dyDescent="0.3">
      <c r="A15" s="55">
        <v>6</v>
      </c>
      <c r="B15" s="55">
        <v>178</v>
      </c>
      <c r="C15" s="131" t="s">
        <v>1052</v>
      </c>
      <c r="D15" s="126" t="s">
        <v>28</v>
      </c>
      <c r="E15" s="55">
        <v>1</v>
      </c>
      <c r="F15" s="56" t="s">
        <v>342</v>
      </c>
      <c r="G15" s="51" t="s">
        <v>838</v>
      </c>
      <c r="H15" s="51" t="s">
        <v>638</v>
      </c>
      <c r="I15" s="51" t="s">
        <v>227</v>
      </c>
      <c r="J15" s="56" t="s">
        <v>228</v>
      </c>
      <c r="K15" s="51" t="s">
        <v>61</v>
      </c>
      <c r="L15" s="56" t="s">
        <v>385</v>
      </c>
      <c r="M15" s="44" t="s">
        <v>35</v>
      </c>
      <c r="N15" s="57">
        <v>1</v>
      </c>
      <c r="O15" s="58" t="s">
        <v>363</v>
      </c>
      <c r="P15" s="57">
        <v>0.5</v>
      </c>
      <c r="Q15" s="59">
        <v>2</v>
      </c>
      <c r="R15" s="59"/>
      <c r="S15" s="59"/>
      <c r="T15" s="59"/>
      <c r="U15" s="106"/>
      <c r="V15" s="61"/>
      <c r="W15" s="61">
        <v>7.2</v>
      </c>
      <c r="X15" s="107">
        <v>7</v>
      </c>
      <c r="Y15" s="108">
        <v>8.1999999999999993</v>
      </c>
      <c r="Z15" s="108">
        <v>7.3</v>
      </c>
      <c r="AA15" s="61">
        <v>7.5</v>
      </c>
      <c r="AB15" s="57">
        <v>16.2</v>
      </c>
      <c r="AC15" s="44"/>
      <c r="AD15" s="42" t="s">
        <v>354</v>
      </c>
      <c r="AE15" s="108">
        <v>7.2</v>
      </c>
      <c r="AF15" s="130">
        <v>7.5</v>
      </c>
      <c r="AG15" s="129">
        <v>16.2</v>
      </c>
    </row>
    <row r="16" spans="1:33" ht="18.75" customHeight="1" x14ac:dyDescent="0.3">
      <c r="A16" s="55">
        <v>7</v>
      </c>
      <c r="B16" s="55">
        <v>30</v>
      </c>
      <c r="C16" s="131" t="s">
        <v>1053</v>
      </c>
      <c r="D16" s="126" t="s">
        <v>861</v>
      </c>
      <c r="E16" s="55">
        <v>1</v>
      </c>
      <c r="F16" s="56" t="s">
        <v>342</v>
      </c>
      <c r="G16" s="138">
        <v>37102</v>
      </c>
      <c r="H16" s="50" t="s">
        <v>9</v>
      </c>
      <c r="I16" s="51" t="s">
        <v>297</v>
      </c>
      <c r="J16" s="56" t="s">
        <v>298</v>
      </c>
      <c r="K16" s="51" t="s">
        <v>136</v>
      </c>
      <c r="L16" s="56" t="s">
        <v>458</v>
      </c>
      <c r="M16" s="44"/>
      <c r="N16" s="57">
        <v>0</v>
      </c>
      <c r="O16" s="58">
        <v>1</v>
      </c>
      <c r="P16" s="57">
        <v>0.75</v>
      </c>
      <c r="Q16" s="59">
        <v>2</v>
      </c>
      <c r="R16" s="59"/>
      <c r="S16" s="59"/>
      <c r="T16" s="59"/>
      <c r="U16" s="106">
        <v>7</v>
      </c>
      <c r="V16" s="61"/>
      <c r="W16" s="61"/>
      <c r="X16" s="107">
        <v>6.8</v>
      </c>
      <c r="Y16" s="108">
        <v>7.4</v>
      </c>
      <c r="Z16" s="108">
        <v>6.8</v>
      </c>
      <c r="AA16" s="61">
        <v>7</v>
      </c>
      <c r="AB16" s="57">
        <v>14.75</v>
      </c>
      <c r="AC16" s="44" t="s">
        <v>577</v>
      </c>
      <c r="AD16" s="42" t="s">
        <v>351</v>
      </c>
      <c r="AE16" s="108">
        <v>7</v>
      </c>
      <c r="AF16" s="130">
        <v>7</v>
      </c>
      <c r="AG16" s="129">
        <v>14.75</v>
      </c>
    </row>
    <row r="17" spans="1:33" ht="18.75" customHeight="1" x14ac:dyDescent="0.3">
      <c r="A17" s="55">
        <v>8</v>
      </c>
      <c r="B17" s="55">
        <v>97</v>
      </c>
      <c r="C17" s="131" t="s">
        <v>872</v>
      </c>
      <c r="D17" s="126" t="s">
        <v>861</v>
      </c>
      <c r="E17" s="55">
        <v>1</v>
      </c>
      <c r="F17" s="56" t="s">
        <v>342</v>
      </c>
      <c r="G17" s="51" t="s">
        <v>721</v>
      </c>
      <c r="H17" s="51" t="s">
        <v>2</v>
      </c>
      <c r="I17" s="51" t="s">
        <v>192</v>
      </c>
      <c r="J17" s="56" t="s">
        <v>193</v>
      </c>
      <c r="K17" s="51" t="s">
        <v>42</v>
      </c>
      <c r="L17" s="56" t="s">
        <v>366</v>
      </c>
      <c r="M17" s="44"/>
      <c r="N17" s="57">
        <v>0</v>
      </c>
      <c r="O17" s="58" t="s">
        <v>363</v>
      </c>
      <c r="P17" s="57">
        <v>0.5</v>
      </c>
      <c r="Q17" s="59">
        <v>2</v>
      </c>
      <c r="R17" s="59"/>
      <c r="S17" s="59"/>
      <c r="T17" s="59"/>
      <c r="U17" s="106">
        <v>6.7</v>
      </c>
      <c r="V17" s="61"/>
      <c r="W17" s="61"/>
      <c r="X17" s="107">
        <v>7.1</v>
      </c>
      <c r="Y17" s="108">
        <v>7.4</v>
      </c>
      <c r="Z17" s="108">
        <v>7.1</v>
      </c>
      <c r="AA17" s="61">
        <v>7.2</v>
      </c>
      <c r="AB17" s="57">
        <v>14.4</v>
      </c>
      <c r="AC17" s="44"/>
      <c r="AD17" s="42" t="s">
        <v>351</v>
      </c>
      <c r="AE17" s="108">
        <v>6.7</v>
      </c>
      <c r="AF17" s="130">
        <v>7.2</v>
      </c>
      <c r="AG17" s="129">
        <v>14.4</v>
      </c>
    </row>
    <row r="18" spans="1:33" ht="18.75" customHeight="1" x14ac:dyDescent="0.3">
      <c r="A18" s="55">
        <v>9</v>
      </c>
      <c r="B18" s="55">
        <v>7</v>
      </c>
      <c r="C18" s="131" t="s">
        <v>1054</v>
      </c>
      <c r="D18" s="126" t="s">
        <v>863</v>
      </c>
      <c r="E18" s="55">
        <v>1</v>
      </c>
      <c r="F18" s="56" t="s">
        <v>342</v>
      </c>
      <c r="G18" s="51" t="s">
        <v>508</v>
      </c>
      <c r="H18" s="44" t="s">
        <v>9</v>
      </c>
      <c r="I18" s="51" t="s">
        <v>291</v>
      </c>
      <c r="J18" s="56" t="s">
        <v>292</v>
      </c>
      <c r="K18" s="51" t="s">
        <v>108</v>
      </c>
      <c r="L18" s="56" t="s">
        <v>430</v>
      </c>
      <c r="M18" s="44"/>
      <c r="N18" s="57">
        <v>0</v>
      </c>
      <c r="O18" s="58">
        <v>1</v>
      </c>
      <c r="P18" s="57">
        <v>0.75</v>
      </c>
      <c r="Q18" s="59">
        <v>2</v>
      </c>
      <c r="R18" s="59"/>
      <c r="S18" s="59"/>
      <c r="T18" s="59"/>
      <c r="U18" s="106">
        <v>6.7</v>
      </c>
      <c r="V18" s="61">
        <v>6.8</v>
      </c>
      <c r="W18" s="61"/>
      <c r="X18" s="107"/>
      <c r="Y18" s="108"/>
      <c r="Z18" s="108"/>
      <c r="AA18" s="61">
        <v>0</v>
      </c>
      <c r="AB18" s="57">
        <v>14.25</v>
      </c>
      <c r="AC18" s="44"/>
      <c r="AD18" s="42" t="s">
        <v>349</v>
      </c>
      <c r="AE18" s="108">
        <v>6.7</v>
      </c>
      <c r="AF18" s="108">
        <v>6.8</v>
      </c>
      <c r="AG18" s="129">
        <v>14.25</v>
      </c>
    </row>
    <row r="19" spans="1:33" ht="18.75" customHeight="1" x14ac:dyDescent="0.3">
      <c r="A19" s="55">
        <v>10</v>
      </c>
      <c r="B19" s="55">
        <v>49</v>
      </c>
      <c r="C19" s="131" t="s">
        <v>1055</v>
      </c>
      <c r="D19" s="126" t="s">
        <v>1056</v>
      </c>
      <c r="E19" s="55">
        <v>1</v>
      </c>
      <c r="F19" s="56" t="s">
        <v>342</v>
      </c>
      <c r="G19" s="51" t="s">
        <v>641</v>
      </c>
      <c r="H19" s="44" t="s">
        <v>579</v>
      </c>
      <c r="I19" s="51" t="s">
        <v>277</v>
      </c>
      <c r="J19" s="56" t="s">
        <v>278</v>
      </c>
      <c r="K19" s="51" t="s">
        <v>124</v>
      </c>
      <c r="L19" s="56" t="s">
        <v>446</v>
      </c>
      <c r="M19" s="44"/>
      <c r="N19" s="57">
        <v>0</v>
      </c>
      <c r="O19" s="58">
        <v>2</v>
      </c>
      <c r="P19" s="57">
        <v>0.25</v>
      </c>
      <c r="Q19" s="59">
        <v>2</v>
      </c>
      <c r="R19" s="59">
        <v>1</v>
      </c>
      <c r="S19" s="59"/>
      <c r="T19" s="59"/>
      <c r="U19" s="106">
        <v>8</v>
      </c>
      <c r="V19" s="61"/>
      <c r="W19" s="61"/>
      <c r="X19" s="107">
        <v>6.6</v>
      </c>
      <c r="Y19" s="108">
        <v>8.1999999999999993</v>
      </c>
      <c r="Z19" s="108">
        <v>7.6</v>
      </c>
      <c r="AA19" s="61">
        <v>7.47</v>
      </c>
      <c r="AB19" s="57">
        <v>15.719999999999999</v>
      </c>
      <c r="AC19" s="44" t="s">
        <v>632</v>
      </c>
      <c r="AD19" s="42" t="s">
        <v>351</v>
      </c>
      <c r="AE19" s="108">
        <v>8</v>
      </c>
      <c r="AF19" s="108">
        <v>7.47</v>
      </c>
      <c r="AG19" s="129">
        <v>15.719999999999999</v>
      </c>
    </row>
    <row r="20" spans="1:33" ht="18.75" customHeight="1" x14ac:dyDescent="0.3">
      <c r="A20" s="55">
        <v>11</v>
      </c>
      <c r="B20" s="55">
        <v>127</v>
      </c>
      <c r="C20" s="131" t="s">
        <v>1057</v>
      </c>
      <c r="D20" s="126" t="s">
        <v>865</v>
      </c>
      <c r="E20" s="55">
        <v>1</v>
      </c>
      <c r="F20" s="56" t="s">
        <v>342</v>
      </c>
      <c r="G20" s="51" t="s">
        <v>795</v>
      </c>
      <c r="H20" s="51" t="s">
        <v>9</v>
      </c>
      <c r="I20" s="51" t="s">
        <v>283</v>
      </c>
      <c r="J20" s="56" t="s">
        <v>284</v>
      </c>
      <c r="K20" s="51" t="s">
        <v>109</v>
      </c>
      <c r="L20" s="56" t="s">
        <v>431</v>
      </c>
      <c r="M20" s="44"/>
      <c r="N20" s="57">
        <v>0</v>
      </c>
      <c r="O20" s="58">
        <v>1</v>
      </c>
      <c r="P20" s="57">
        <v>0.75</v>
      </c>
      <c r="Q20" s="59">
        <v>2</v>
      </c>
      <c r="R20" s="59"/>
      <c r="S20" s="59"/>
      <c r="T20" s="59"/>
      <c r="U20" s="106"/>
      <c r="V20" s="61">
        <v>7</v>
      </c>
      <c r="W20" s="61"/>
      <c r="X20" s="107">
        <v>6.5</v>
      </c>
      <c r="Y20" s="108">
        <v>8.3000000000000007</v>
      </c>
      <c r="Z20" s="108">
        <v>6.6</v>
      </c>
      <c r="AA20" s="61">
        <v>7.13</v>
      </c>
      <c r="AB20" s="57">
        <v>14.879999999999999</v>
      </c>
      <c r="AC20" s="44"/>
      <c r="AD20" s="42" t="s">
        <v>353</v>
      </c>
      <c r="AE20" s="108">
        <v>7</v>
      </c>
      <c r="AF20" s="108">
        <v>7.13</v>
      </c>
      <c r="AG20" s="129">
        <v>14.879999999999999</v>
      </c>
    </row>
    <row r="21" spans="1:33" ht="18.75" customHeight="1" x14ac:dyDescent="0.3">
      <c r="A21" s="55">
        <v>12</v>
      </c>
      <c r="B21" s="55">
        <v>122</v>
      </c>
      <c r="C21" s="132" t="s">
        <v>1058</v>
      </c>
      <c r="D21" s="133" t="s">
        <v>1059</v>
      </c>
      <c r="E21" s="55"/>
      <c r="F21" s="56" t="s">
        <v>343</v>
      </c>
      <c r="G21" s="51" t="s">
        <v>791</v>
      </c>
      <c r="H21" s="51" t="s">
        <v>9</v>
      </c>
      <c r="I21" s="51" t="s">
        <v>279</v>
      </c>
      <c r="J21" s="56" t="s">
        <v>280</v>
      </c>
      <c r="K21" s="51" t="s">
        <v>114</v>
      </c>
      <c r="L21" s="56" t="s">
        <v>436</v>
      </c>
      <c r="M21" s="44"/>
      <c r="N21" s="57">
        <v>0</v>
      </c>
      <c r="O21" s="58">
        <v>1</v>
      </c>
      <c r="P21" s="57">
        <v>0.75</v>
      </c>
      <c r="Q21" s="59">
        <v>2</v>
      </c>
      <c r="R21" s="59">
        <v>5</v>
      </c>
      <c r="S21" s="59"/>
      <c r="T21" s="59"/>
      <c r="U21" s="106">
        <v>8.1999999999999993</v>
      </c>
      <c r="V21" s="61"/>
      <c r="W21" s="61"/>
      <c r="X21" s="107">
        <v>7.9</v>
      </c>
      <c r="Y21" s="108">
        <v>8.4</v>
      </c>
      <c r="Z21" s="108">
        <v>6.7</v>
      </c>
      <c r="AA21" s="61">
        <v>7.67</v>
      </c>
      <c r="AB21" s="57">
        <v>16.619999999999997</v>
      </c>
      <c r="AC21" s="44"/>
      <c r="AD21" s="42" t="s">
        <v>351</v>
      </c>
      <c r="AE21" s="108">
        <v>8.1999999999999993</v>
      </c>
      <c r="AF21" s="108">
        <v>7.67</v>
      </c>
      <c r="AG21" s="129">
        <v>16.619999999999997</v>
      </c>
    </row>
    <row r="22" spans="1:33" ht="18.75" customHeight="1" x14ac:dyDescent="0.3">
      <c r="A22" s="55">
        <v>13</v>
      </c>
      <c r="B22" s="55">
        <v>31</v>
      </c>
      <c r="C22" s="131" t="s">
        <v>1060</v>
      </c>
      <c r="D22" s="126" t="s">
        <v>868</v>
      </c>
      <c r="E22" s="55"/>
      <c r="F22" s="56" t="s">
        <v>343</v>
      </c>
      <c r="G22" s="51" t="s">
        <v>578</v>
      </c>
      <c r="H22" s="44" t="s">
        <v>579</v>
      </c>
      <c r="I22" s="51" t="s">
        <v>285</v>
      </c>
      <c r="J22" s="56" t="s">
        <v>286</v>
      </c>
      <c r="K22" s="51" t="s">
        <v>145</v>
      </c>
      <c r="L22" s="56" t="s">
        <v>467</v>
      </c>
      <c r="M22" s="44"/>
      <c r="N22" s="57">
        <v>0</v>
      </c>
      <c r="O22" s="58">
        <v>1</v>
      </c>
      <c r="P22" s="57">
        <v>0.75</v>
      </c>
      <c r="Q22" s="59">
        <v>2</v>
      </c>
      <c r="R22" s="59"/>
      <c r="S22" s="59"/>
      <c r="T22" s="59"/>
      <c r="U22" s="106">
        <v>7.5</v>
      </c>
      <c r="V22" s="61">
        <v>7.2</v>
      </c>
      <c r="W22" s="61"/>
      <c r="X22" s="107"/>
      <c r="Y22" s="108"/>
      <c r="Z22" s="108"/>
      <c r="AA22" s="61">
        <v>0</v>
      </c>
      <c r="AB22" s="57">
        <v>15.45</v>
      </c>
      <c r="AC22" s="44" t="s">
        <v>577</v>
      </c>
      <c r="AD22" s="42" t="s">
        <v>349</v>
      </c>
      <c r="AE22" s="108">
        <v>7.5</v>
      </c>
      <c r="AF22" s="108">
        <v>7.2</v>
      </c>
      <c r="AG22" s="129">
        <v>15.45</v>
      </c>
    </row>
    <row r="23" spans="1:33" ht="18.75" customHeight="1" x14ac:dyDescent="0.3">
      <c r="A23" s="55">
        <v>14</v>
      </c>
      <c r="B23" s="55">
        <v>138</v>
      </c>
      <c r="C23" s="131" t="s">
        <v>1061</v>
      </c>
      <c r="D23" s="126" t="s">
        <v>1062</v>
      </c>
      <c r="E23" s="55"/>
      <c r="F23" s="56" t="s">
        <v>343</v>
      </c>
      <c r="G23" s="51" t="s">
        <v>698</v>
      </c>
      <c r="H23" s="51" t="s">
        <v>656</v>
      </c>
      <c r="I23" s="51" t="s">
        <v>309</v>
      </c>
      <c r="J23" s="56" t="s">
        <v>310</v>
      </c>
      <c r="K23" s="51" t="s">
        <v>161</v>
      </c>
      <c r="L23" s="56" t="s">
        <v>483</v>
      </c>
      <c r="M23" s="44"/>
      <c r="N23" s="57">
        <v>0</v>
      </c>
      <c r="O23" s="58" t="s">
        <v>363</v>
      </c>
      <c r="P23" s="57">
        <v>0.5</v>
      </c>
      <c r="Q23" s="59">
        <v>2</v>
      </c>
      <c r="R23" s="59"/>
      <c r="S23" s="59"/>
      <c r="T23" s="59"/>
      <c r="U23" s="106">
        <v>8.4</v>
      </c>
      <c r="V23" s="61"/>
      <c r="W23" s="61"/>
      <c r="X23" s="107">
        <v>6.1</v>
      </c>
      <c r="Y23" s="108">
        <v>8.5</v>
      </c>
      <c r="Z23" s="108">
        <v>8.6999999999999993</v>
      </c>
      <c r="AA23" s="61">
        <v>7.77</v>
      </c>
      <c r="AB23" s="57">
        <v>16.670000000000002</v>
      </c>
      <c r="AC23" s="44"/>
      <c r="AD23" s="42" t="s">
        <v>351</v>
      </c>
      <c r="AE23" s="108">
        <v>8.4</v>
      </c>
      <c r="AF23" s="130">
        <v>7.77</v>
      </c>
      <c r="AG23" s="129">
        <v>16.670000000000002</v>
      </c>
    </row>
    <row r="24" spans="1:33" ht="18.75" customHeight="1" x14ac:dyDescent="0.3">
      <c r="A24" s="55">
        <v>15</v>
      </c>
      <c r="B24" s="55">
        <v>14</v>
      </c>
      <c r="C24" s="131" t="s">
        <v>872</v>
      </c>
      <c r="D24" s="126" t="s">
        <v>1063</v>
      </c>
      <c r="E24" s="55">
        <v>1</v>
      </c>
      <c r="F24" s="56" t="s">
        <v>342</v>
      </c>
      <c r="G24" s="51" t="s">
        <v>535</v>
      </c>
      <c r="H24" s="44" t="s">
        <v>2</v>
      </c>
      <c r="I24" s="51" t="s">
        <v>291</v>
      </c>
      <c r="J24" s="56" t="s">
        <v>292</v>
      </c>
      <c r="K24" s="51" t="s">
        <v>43</v>
      </c>
      <c r="L24" s="56" t="s">
        <v>367</v>
      </c>
      <c r="M24" s="44"/>
      <c r="N24" s="57">
        <v>0</v>
      </c>
      <c r="O24" s="58" t="s">
        <v>363</v>
      </c>
      <c r="P24" s="57">
        <v>0.5</v>
      </c>
      <c r="Q24" s="59">
        <v>2</v>
      </c>
      <c r="R24" s="59"/>
      <c r="S24" s="59"/>
      <c r="T24" s="59"/>
      <c r="U24" s="106">
        <v>8.4</v>
      </c>
      <c r="V24" s="61"/>
      <c r="W24" s="61"/>
      <c r="X24" s="107">
        <v>7.8</v>
      </c>
      <c r="Y24" s="108">
        <v>8.1999999999999993</v>
      </c>
      <c r="Z24" s="108">
        <v>7.5</v>
      </c>
      <c r="AA24" s="61">
        <v>7.83</v>
      </c>
      <c r="AB24" s="57">
        <v>16.73</v>
      </c>
      <c r="AC24" s="44"/>
      <c r="AD24" s="42" t="s">
        <v>351</v>
      </c>
      <c r="AE24" s="108">
        <v>8.4</v>
      </c>
      <c r="AF24" s="108">
        <v>7.83</v>
      </c>
      <c r="AG24" s="129">
        <v>16.73</v>
      </c>
    </row>
    <row r="25" spans="1:33" ht="18.75" customHeight="1" x14ac:dyDescent="0.3">
      <c r="A25" s="55">
        <v>16</v>
      </c>
      <c r="B25" s="55">
        <v>123</v>
      </c>
      <c r="C25" s="131" t="s">
        <v>1064</v>
      </c>
      <c r="D25" s="126" t="s">
        <v>1063</v>
      </c>
      <c r="E25" s="55">
        <v>1</v>
      </c>
      <c r="F25" s="56" t="s">
        <v>342</v>
      </c>
      <c r="G25" s="51" t="s">
        <v>792</v>
      </c>
      <c r="H25" s="51" t="s">
        <v>793</v>
      </c>
      <c r="I25" s="51" t="s">
        <v>237</v>
      </c>
      <c r="J25" s="56" t="s">
        <v>5</v>
      </c>
      <c r="K25" s="51" t="s">
        <v>65</v>
      </c>
      <c r="L25" s="56" t="s">
        <v>390</v>
      </c>
      <c r="M25" s="44"/>
      <c r="N25" s="57">
        <v>0</v>
      </c>
      <c r="O25" s="58">
        <v>1</v>
      </c>
      <c r="P25" s="57">
        <v>0.75</v>
      </c>
      <c r="Q25" s="59">
        <v>2</v>
      </c>
      <c r="R25" s="59"/>
      <c r="S25" s="59"/>
      <c r="T25" s="59"/>
      <c r="U25" s="106">
        <v>6.1</v>
      </c>
      <c r="V25" s="61"/>
      <c r="W25" s="61"/>
      <c r="X25" s="107">
        <v>6.8</v>
      </c>
      <c r="Y25" s="108">
        <v>6.4</v>
      </c>
      <c r="Z25" s="108">
        <v>5.0999999999999996</v>
      </c>
      <c r="AA25" s="61">
        <v>6.1</v>
      </c>
      <c r="AB25" s="57">
        <v>12.95</v>
      </c>
      <c r="AC25" s="44"/>
      <c r="AD25" s="42" t="s">
        <v>351</v>
      </c>
      <c r="AE25" s="108">
        <v>6.1</v>
      </c>
      <c r="AF25" s="108">
        <v>6.1</v>
      </c>
      <c r="AG25" s="129">
        <v>12.95</v>
      </c>
    </row>
    <row r="26" spans="1:33" ht="18.75" customHeight="1" x14ac:dyDescent="0.3">
      <c r="A26" s="55">
        <v>17</v>
      </c>
      <c r="B26" s="55">
        <v>28</v>
      </c>
      <c r="C26" s="131" t="s">
        <v>1065</v>
      </c>
      <c r="D26" s="126" t="s">
        <v>1066</v>
      </c>
      <c r="E26" s="55">
        <v>1</v>
      </c>
      <c r="F26" s="56" t="s">
        <v>342</v>
      </c>
      <c r="G26" s="51" t="s">
        <v>570</v>
      </c>
      <c r="H26" s="44" t="s">
        <v>9</v>
      </c>
      <c r="I26" s="51" t="s">
        <v>291</v>
      </c>
      <c r="J26" s="56" t="s">
        <v>292</v>
      </c>
      <c r="K26" s="51" t="s">
        <v>105</v>
      </c>
      <c r="L26" s="56" t="s">
        <v>427</v>
      </c>
      <c r="M26" s="44"/>
      <c r="N26" s="57">
        <v>0</v>
      </c>
      <c r="O26" s="58" t="s">
        <v>363</v>
      </c>
      <c r="P26" s="57">
        <v>0.5</v>
      </c>
      <c r="Q26" s="59">
        <v>2</v>
      </c>
      <c r="R26" s="59">
        <v>1</v>
      </c>
      <c r="S26" s="59"/>
      <c r="T26" s="59"/>
      <c r="U26" s="106">
        <v>7.7</v>
      </c>
      <c r="V26" s="61">
        <v>6.9</v>
      </c>
      <c r="W26" s="61"/>
      <c r="X26" s="107"/>
      <c r="Y26" s="108"/>
      <c r="Z26" s="108"/>
      <c r="AA26" s="61">
        <v>0</v>
      </c>
      <c r="AB26" s="57">
        <v>15.100000000000001</v>
      </c>
      <c r="AC26" s="44" t="s">
        <v>572</v>
      </c>
      <c r="AD26" s="42" t="s">
        <v>349</v>
      </c>
      <c r="AE26" s="108">
        <v>7.7</v>
      </c>
      <c r="AF26" s="108">
        <v>6.9</v>
      </c>
      <c r="AG26" s="129">
        <v>15.100000000000001</v>
      </c>
    </row>
    <row r="27" spans="1:33" ht="18.75" customHeight="1" x14ac:dyDescent="0.3">
      <c r="A27" s="55">
        <v>18</v>
      </c>
      <c r="B27" s="55">
        <v>13</v>
      </c>
      <c r="C27" s="131" t="s">
        <v>1067</v>
      </c>
      <c r="D27" s="126" t="s">
        <v>879</v>
      </c>
      <c r="E27" s="55"/>
      <c r="F27" s="56" t="s">
        <v>343</v>
      </c>
      <c r="G27" s="51" t="s">
        <v>534</v>
      </c>
      <c r="H27" s="44" t="s">
        <v>9</v>
      </c>
      <c r="I27" s="51" t="s">
        <v>277</v>
      </c>
      <c r="J27" s="56" t="s">
        <v>278</v>
      </c>
      <c r="K27" s="51" t="s">
        <v>143</v>
      </c>
      <c r="L27" s="56" t="s">
        <v>465</v>
      </c>
      <c r="M27" s="44"/>
      <c r="N27" s="57">
        <v>0</v>
      </c>
      <c r="O27" s="58">
        <v>2</v>
      </c>
      <c r="P27" s="57">
        <v>0.25</v>
      </c>
      <c r="Q27" s="59">
        <v>2</v>
      </c>
      <c r="R27" s="59"/>
      <c r="S27" s="59"/>
      <c r="T27" s="59"/>
      <c r="U27" s="106">
        <v>5.6</v>
      </c>
      <c r="V27" s="61"/>
      <c r="W27" s="61"/>
      <c r="X27" s="107">
        <v>5.3</v>
      </c>
      <c r="Y27" s="108">
        <v>6.7</v>
      </c>
      <c r="Z27" s="108">
        <v>7.2</v>
      </c>
      <c r="AA27" s="61">
        <v>6.4</v>
      </c>
      <c r="AB27" s="57">
        <v>12.25</v>
      </c>
      <c r="AC27" s="44"/>
      <c r="AD27" s="42" t="s">
        <v>351</v>
      </c>
      <c r="AE27" s="108">
        <v>5.6</v>
      </c>
      <c r="AF27" s="108">
        <v>6.4</v>
      </c>
      <c r="AG27" s="129">
        <v>12.25</v>
      </c>
    </row>
    <row r="28" spans="1:33" ht="18.75" customHeight="1" x14ac:dyDescent="0.3">
      <c r="A28" s="55">
        <v>19</v>
      </c>
      <c r="B28" s="55">
        <v>45</v>
      </c>
      <c r="C28" s="131" t="s">
        <v>1068</v>
      </c>
      <c r="D28" s="126" t="s">
        <v>881</v>
      </c>
      <c r="E28" s="55">
        <v>1</v>
      </c>
      <c r="F28" s="56" t="s">
        <v>342</v>
      </c>
      <c r="G28" s="51" t="s">
        <v>619</v>
      </c>
      <c r="H28" s="44" t="s">
        <v>561</v>
      </c>
      <c r="I28" s="51" t="s">
        <v>255</v>
      </c>
      <c r="J28" s="56" t="s">
        <v>256</v>
      </c>
      <c r="K28" s="51" t="s">
        <v>107</v>
      </c>
      <c r="L28" s="56" t="s">
        <v>429</v>
      </c>
      <c r="M28" s="44" t="s">
        <v>34</v>
      </c>
      <c r="N28" s="57">
        <v>2</v>
      </c>
      <c r="O28" s="58">
        <v>1</v>
      </c>
      <c r="P28" s="57">
        <v>0.75</v>
      </c>
      <c r="Q28" s="59">
        <v>2</v>
      </c>
      <c r="R28" s="59"/>
      <c r="S28" s="59"/>
      <c r="T28" s="59"/>
      <c r="U28" s="106"/>
      <c r="V28" s="61">
        <v>8.6999999999999993</v>
      </c>
      <c r="W28" s="61"/>
      <c r="X28" s="107">
        <v>8.1</v>
      </c>
      <c r="Y28" s="108">
        <v>8.3000000000000007</v>
      </c>
      <c r="Z28" s="108">
        <v>8.5</v>
      </c>
      <c r="AA28" s="61">
        <v>8.3000000000000007</v>
      </c>
      <c r="AB28" s="57">
        <v>19.75</v>
      </c>
      <c r="AC28" s="44" t="s">
        <v>588</v>
      </c>
      <c r="AD28" s="42" t="s">
        <v>353</v>
      </c>
      <c r="AE28" s="108">
        <v>8.6999999999999993</v>
      </c>
      <c r="AF28" s="108">
        <v>8.3000000000000007</v>
      </c>
      <c r="AG28" s="129">
        <v>19.75</v>
      </c>
    </row>
    <row r="29" spans="1:33" ht="18.75" customHeight="1" x14ac:dyDescent="0.3">
      <c r="A29" s="55">
        <v>20</v>
      </c>
      <c r="B29" s="55">
        <v>172</v>
      </c>
      <c r="C29" s="134" t="s">
        <v>880</v>
      </c>
      <c r="D29" s="123" t="s">
        <v>881</v>
      </c>
      <c r="E29" s="63">
        <v>1</v>
      </c>
      <c r="F29" s="66" t="s">
        <v>342</v>
      </c>
      <c r="G29" s="138">
        <v>37122</v>
      </c>
      <c r="H29" s="98" t="s">
        <v>562</v>
      </c>
      <c r="I29" s="65" t="s">
        <v>277</v>
      </c>
      <c r="J29" s="66" t="s">
        <v>278</v>
      </c>
      <c r="K29" s="65" t="s">
        <v>121</v>
      </c>
      <c r="L29" s="66" t="s">
        <v>443</v>
      </c>
      <c r="M29" s="67"/>
      <c r="N29" s="68">
        <v>0</v>
      </c>
      <c r="O29" s="69">
        <v>2</v>
      </c>
      <c r="P29" s="68">
        <v>0.25</v>
      </c>
      <c r="Q29" s="70">
        <v>2</v>
      </c>
      <c r="R29" s="70"/>
      <c r="S29" s="70"/>
      <c r="T29" s="70"/>
      <c r="U29" s="106">
        <v>6.7</v>
      </c>
      <c r="V29" s="72">
        <v>6.9</v>
      </c>
      <c r="W29" s="61"/>
      <c r="X29" s="107"/>
      <c r="Y29" s="108"/>
      <c r="Z29" s="108"/>
      <c r="AA29" s="61">
        <v>0</v>
      </c>
      <c r="AB29" s="57">
        <v>13.850000000000001</v>
      </c>
      <c r="AC29" s="44"/>
      <c r="AD29" s="42" t="s">
        <v>349</v>
      </c>
      <c r="AE29" s="108">
        <v>6.7</v>
      </c>
      <c r="AF29" s="124">
        <v>6.9</v>
      </c>
      <c r="AG29" s="129">
        <v>13.850000000000001</v>
      </c>
    </row>
    <row r="30" spans="1:33" ht="18.75" customHeight="1" x14ac:dyDescent="0.3">
      <c r="A30" s="55">
        <v>21</v>
      </c>
      <c r="B30" s="55">
        <v>42</v>
      </c>
      <c r="C30" s="131" t="s">
        <v>1069</v>
      </c>
      <c r="D30" s="126" t="s">
        <v>883</v>
      </c>
      <c r="E30" s="55"/>
      <c r="F30" s="56" t="s">
        <v>343</v>
      </c>
      <c r="G30" s="51" t="s">
        <v>607</v>
      </c>
      <c r="H30" s="44" t="s">
        <v>9</v>
      </c>
      <c r="I30" s="51" t="s">
        <v>297</v>
      </c>
      <c r="J30" s="56" t="s">
        <v>298</v>
      </c>
      <c r="K30" s="51" t="s">
        <v>136</v>
      </c>
      <c r="L30" s="56" t="s">
        <v>458</v>
      </c>
      <c r="M30" s="44"/>
      <c r="N30" s="57">
        <v>0</v>
      </c>
      <c r="O30" s="58">
        <v>1</v>
      </c>
      <c r="P30" s="57">
        <v>0.75</v>
      </c>
      <c r="Q30" s="59">
        <v>2</v>
      </c>
      <c r="R30" s="59"/>
      <c r="S30" s="59"/>
      <c r="T30" s="59"/>
      <c r="U30" s="106"/>
      <c r="V30" s="61"/>
      <c r="W30" s="61">
        <v>7</v>
      </c>
      <c r="X30" s="107">
        <v>6.7</v>
      </c>
      <c r="Y30" s="108">
        <v>7</v>
      </c>
      <c r="Z30" s="108">
        <v>5.0999999999999996</v>
      </c>
      <c r="AA30" s="61">
        <v>6.27</v>
      </c>
      <c r="AB30" s="57">
        <v>14.02</v>
      </c>
      <c r="AC30" s="44" t="s">
        <v>588</v>
      </c>
      <c r="AD30" s="42" t="s">
        <v>354</v>
      </c>
      <c r="AE30" s="108">
        <v>7</v>
      </c>
      <c r="AF30" s="130">
        <v>6.27</v>
      </c>
      <c r="AG30" s="129">
        <v>14.02</v>
      </c>
    </row>
    <row r="31" spans="1:33" ht="18.75" customHeight="1" x14ac:dyDescent="0.3">
      <c r="A31" s="55">
        <v>22</v>
      </c>
      <c r="B31" s="55">
        <v>52</v>
      </c>
      <c r="C31" s="131" t="s">
        <v>1070</v>
      </c>
      <c r="D31" s="126" t="s">
        <v>885</v>
      </c>
      <c r="E31" s="55">
        <v>1</v>
      </c>
      <c r="F31" s="56" t="s">
        <v>342</v>
      </c>
      <c r="G31" s="51" t="s">
        <v>642</v>
      </c>
      <c r="H31" s="44" t="s">
        <v>9</v>
      </c>
      <c r="I31" s="51" t="s">
        <v>287</v>
      </c>
      <c r="J31" s="56" t="s">
        <v>288</v>
      </c>
      <c r="K31" s="51" t="s">
        <v>115</v>
      </c>
      <c r="L31" s="56" t="s">
        <v>437</v>
      </c>
      <c r="M31" s="44"/>
      <c r="N31" s="57">
        <v>0</v>
      </c>
      <c r="O31" s="58">
        <v>1</v>
      </c>
      <c r="P31" s="57">
        <v>0.75</v>
      </c>
      <c r="Q31" s="59">
        <v>2</v>
      </c>
      <c r="R31" s="59">
        <v>1</v>
      </c>
      <c r="S31" s="59"/>
      <c r="T31" s="59"/>
      <c r="U31" s="106">
        <v>7.2</v>
      </c>
      <c r="V31" s="61"/>
      <c r="W31" s="61"/>
      <c r="X31" s="107">
        <v>5.2</v>
      </c>
      <c r="Y31" s="108">
        <v>7.1</v>
      </c>
      <c r="Z31" s="108">
        <v>7.3</v>
      </c>
      <c r="AA31" s="61">
        <v>6.53</v>
      </c>
      <c r="AB31" s="57">
        <v>14.48</v>
      </c>
      <c r="AC31" s="44" t="s">
        <v>632</v>
      </c>
      <c r="AD31" s="42" t="s">
        <v>351</v>
      </c>
      <c r="AE31" s="108">
        <v>7.2</v>
      </c>
      <c r="AF31" s="108">
        <v>6.53</v>
      </c>
      <c r="AG31" s="129">
        <v>14.48</v>
      </c>
    </row>
    <row r="32" spans="1:33" ht="18.75" customHeight="1" x14ac:dyDescent="0.3">
      <c r="A32" s="55">
        <v>23</v>
      </c>
      <c r="B32" s="55">
        <v>125</v>
      </c>
      <c r="C32" s="131" t="s">
        <v>1071</v>
      </c>
      <c r="D32" s="126" t="s">
        <v>885</v>
      </c>
      <c r="E32" s="55">
        <v>1</v>
      </c>
      <c r="F32" s="56" t="s">
        <v>342</v>
      </c>
      <c r="G32" s="51" t="s">
        <v>791</v>
      </c>
      <c r="H32" s="51" t="s">
        <v>735</v>
      </c>
      <c r="I32" s="51" t="s">
        <v>273</v>
      </c>
      <c r="J32" s="56" t="s">
        <v>274</v>
      </c>
      <c r="K32" s="51" t="s">
        <v>88</v>
      </c>
      <c r="L32" s="56" t="s">
        <v>410</v>
      </c>
      <c r="M32" s="44"/>
      <c r="N32" s="57">
        <v>0</v>
      </c>
      <c r="O32" s="58">
        <v>1</v>
      </c>
      <c r="P32" s="57">
        <v>0.75</v>
      </c>
      <c r="Q32" s="59">
        <v>2</v>
      </c>
      <c r="R32" s="59"/>
      <c r="S32" s="59"/>
      <c r="T32" s="59"/>
      <c r="U32" s="106">
        <v>7.3</v>
      </c>
      <c r="V32" s="61">
        <v>6.4</v>
      </c>
      <c r="W32" s="61"/>
      <c r="X32" s="107"/>
      <c r="Y32" s="108"/>
      <c r="Z32" s="108"/>
      <c r="AA32" s="61">
        <v>0</v>
      </c>
      <c r="AB32" s="57">
        <v>14.45</v>
      </c>
      <c r="AC32" s="44"/>
      <c r="AD32" s="42" t="s">
        <v>349</v>
      </c>
      <c r="AE32" s="108">
        <v>7.3</v>
      </c>
      <c r="AF32" s="108">
        <v>6.4</v>
      </c>
      <c r="AG32" s="129">
        <v>14.45</v>
      </c>
    </row>
    <row r="33" spans="1:33" ht="18.75" customHeight="1" x14ac:dyDescent="0.3">
      <c r="A33" s="55">
        <v>24</v>
      </c>
      <c r="B33" s="55">
        <v>181</v>
      </c>
      <c r="C33" s="131" t="s">
        <v>1072</v>
      </c>
      <c r="D33" s="126" t="s">
        <v>888</v>
      </c>
      <c r="E33" s="55">
        <v>1</v>
      </c>
      <c r="F33" s="56" t="s">
        <v>342</v>
      </c>
      <c r="G33" s="51" t="s">
        <v>844</v>
      </c>
      <c r="H33" s="51" t="s">
        <v>4</v>
      </c>
      <c r="I33" s="51" t="s">
        <v>208</v>
      </c>
      <c r="J33" s="56" t="s">
        <v>209</v>
      </c>
      <c r="K33" s="51" t="s">
        <v>52</v>
      </c>
      <c r="L33" s="56" t="s">
        <v>376</v>
      </c>
      <c r="M33" s="44"/>
      <c r="N33" s="57">
        <v>0</v>
      </c>
      <c r="O33" s="58">
        <v>1</v>
      </c>
      <c r="P33" s="57">
        <v>0.75</v>
      </c>
      <c r="Q33" s="59">
        <v>2</v>
      </c>
      <c r="R33" s="59"/>
      <c r="S33" s="59"/>
      <c r="T33" s="59"/>
      <c r="U33" s="106">
        <v>7.6</v>
      </c>
      <c r="V33" s="61"/>
      <c r="W33" s="61">
        <v>7.7</v>
      </c>
      <c r="X33" s="107"/>
      <c r="Y33" s="108"/>
      <c r="Z33" s="108"/>
      <c r="AA33" s="61">
        <v>0</v>
      </c>
      <c r="AB33" s="57">
        <v>16.05</v>
      </c>
      <c r="AC33" s="44"/>
      <c r="AD33" s="109" t="s">
        <v>830</v>
      </c>
      <c r="AE33" s="108">
        <v>7.6</v>
      </c>
      <c r="AF33" s="108">
        <v>7.7</v>
      </c>
      <c r="AG33" s="129">
        <v>16.05</v>
      </c>
    </row>
    <row r="34" spans="1:33" ht="18.75" customHeight="1" x14ac:dyDescent="0.3">
      <c r="A34" s="55">
        <v>25</v>
      </c>
      <c r="B34" s="55">
        <v>17</v>
      </c>
      <c r="C34" s="131" t="s">
        <v>1073</v>
      </c>
      <c r="D34" s="126" t="s">
        <v>890</v>
      </c>
      <c r="E34" s="55">
        <v>1</v>
      </c>
      <c r="F34" s="56" t="s">
        <v>342</v>
      </c>
      <c r="G34" s="51" t="s">
        <v>537</v>
      </c>
      <c r="H34" s="44" t="s">
        <v>9</v>
      </c>
      <c r="I34" s="51" t="s">
        <v>293</v>
      </c>
      <c r="J34" s="56" t="s">
        <v>294</v>
      </c>
      <c r="K34" s="51" t="s">
        <v>147</v>
      </c>
      <c r="L34" s="56" t="s">
        <v>469</v>
      </c>
      <c r="M34" s="44"/>
      <c r="N34" s="57">
        <v>0</v>
      </c>
      <c r="O34" s="58" t="s">
        <v>363</v>
      </c>
      <c r="P34" s="57">
        <v>0.5</v>
      </c>
      <c r="Q34" s="59">
        <v>2</v>
      </c>
      <c r="R34" s="59"/>
      <c r="S34" s="59"/>
      <c r="T34" s="59"/>
      <c r="U34" s="106">
        <v>5.9</v>
      </c>
      <c r="V34" s="61">
        <v>4.7</v>
      </c>
      <c r="W34" s="61"/>
      <c r="X34" s="107"/>
      <c r="Y34" s="108"/>
      <c r="Z34" s="108"/>
      <c r="AA34" s="61">
        <v>0</v>
      </c>
      <c r="AB34" s="57">
        <v>11.100000000000001</v>
      </c>
      <c r="AC34" s="44"/>
      <c r="AD34" s="42" t="s">
        <v>349</v>
      </c>
      <c r="AE34" s="108">
        <v>5.9</v>
      </c>
      <c r="AF34" s="108">
        <v>4.7</v>
      </c>
      <c r="AG34" s="129">
        <v>11.100000000000001</v>
      </c>
    </row>
    <row r="35" spans="1:33" ht="18.75" customHeight="1" x14ac:dyDescent="0.3">
      <c r="A35" s="55">
        <v>26</v>
      </c>
      <c r="B35" s="55">
        <v>65</v>
      </c>
      <c r="C35" s="131" t="s">
        <v>1074</v>
      </c>
      <c r="D35" s="126" t="s">
        <v>890</v>
      </c>
      <c r="E35" s="55">
        <v>1</v>
      </c>
      <c r="F35" s="56" t="s">
        <v>342</v>
      </c>
      <c r="G35" s="51" t="s">
        <v>694</v>
      </c>
      <c r="H35" s="44" t="s">
        <v>9</v>
      </c>
      <c r="I35" s="51" t="s">
        <v>262</v>
      </c>
      <c r="J35" s="56" t="s">
        <v>263</v>
      </c>
      <c r="K35" s="51" t="s">
        <v>151</v>
      </c>
      <c r="L35" s="56" t="s">
        <v>472</v>
      </c>
      <c r="M35" s="44"/>
      <c r="N35" s="57">
        <v>0</v>
      </c>
      <c r="O35" s="58">
        <v>1</v>
      </c>
      <c r="P35" s="57">
        <v>0.75</v>
      </c>
      <c r="Q35" s="59">
        <v>2</v>
      </c>
      <c r="R35" s="59">
        <v>1</v>
      </c>
      <c r="S35" s="59"/>
      <c r="T35" s="59"/>
      <c r="U35" s="106">
        <v>6</v>
      </c>
      <c r="V35" s="61">
        <v>6.9</v>
      </c>
      <c r="W35" s="61"/>
      <c r="X35" s="107"/>
      <c r="Y35" s="108"/>
      <c r="Z35" s="108"/>
      <c r="AA35" s="61">
        <v>0</v>
      </c>
      <c r="AB35" s="57">
        <v>13.65</v>
      </c>
      <c r="AC35" s="44"/>
      <c r="AD35" s="42" t="s">
        <v>349</v>
      </c>
      <c r="AE35" s="108">
        <v>6</v>
      </c>
      <c r="AF35" s="108">
        <v>6.9</v>
      </c>
      <c r="AG35" s="129">
        <v>13.65</v>
      </c>
    </row>
    <row r="36" spans="1:33" ht="18.75" customHeight="1" x14ac:dyDescent="0.3">
      <c r="A36" s="55">
        <v>27</v>
      </c>
      <c r="B36" s="55">
        <v>135</v>
      </c>
      <c r="C36" s="131" t="s">
        <v>1075</v>
      </c>
      <c r="D36" s="126" t="s">
        <v>890</v>
      </c>
      <c r="E36" s="55">
        <v>1</v>
      </c>
      <c r="F36" s="56" t="s">
        <v>342</v>
      </c>
      <c r="G36" s="51" t="s">
        <v>801</v>
      </c>
      <c r="H36" s="51" t="s">
        <v>711</v>
      </c>
      <c r="I36" s="51" t="s">
        <v>283</v>
      </c>
      <c r="J36" s="56" t="s">
        <v>284</v>
      </c>
      <c r="K36" s="51" t="s">
        <v>130</v>
      </c>
      <c r="L36" s="56" t="s">
        <v>452</v>
      </c>
      <c r="M36" s="44"/>
      <c r="N36" s="57">
        <v>0</v>
      </c>
      <c r="O36" s="58">
        <v>1</v>
      </c>
      <c r="P36" s="57">
        <v>0.75</v>
      </c>
      <c r="Q36" s="59">
        <v>2</v>
      </c>
      <c r="R36" s="59"/>
      <c r="S36" s="59"/>
      <c r="T36" s="59"/>
      <c r="U36" s="106">
        <v>6.5</v>
      </c>
      <c r="V36" s="61"/>
      <c r="W36" s="61"/>
      <c r="X36" s="107">
        <v>6.3</v>
      </c>
      <c r="Y36" s="108">
        <v>6.5</v>
      </c>
      <c r="Z36" s="108">
        <v>5.7</v>
      </c>
      <c r="AA36" s="61">
        <v>6.17</v>
      </c>
      <c r="AB36" s="57">
        <v>13.42</v>
      </c>
      <c r="AC36" s="44"/>
      <c r="AD36" s="42" t="s">
        <v>351</v>
      </c>
      <c r="AE36" s="108">
        <v>6.5</v>
      </c>
      <c r="AF36" s="130">
        <v>6.17</v>
      </c>
      <c r="AG36" s="129">
        <v>13.42</v>
      </c>
    </row>
    <row r="37" spans="1:33" ht="18.75" customHeight="1" x14ac:dyDescent="0.3">
      <c r="A37" s="55">
        <v>28</v>
      </c>
      <c r="B37" s="55">
        <v>173</v>
      </c>
      <c r="C37" s="131" t="s">
        <v>1076</v>
      </c>
      <c r="D37" s="126" t="s">
        <v>890</v>
      </c>
      <c r="E37" s="55">
        <v>1</v>
      </c>
      <c r="F37" s="56" t="s">
        <v>342</v>
      </c>
      <c r="G37" s="51" t="s">
        <v>834</v>
      </c>
      <c r="H37" s="51" t="s">
        <v>561</v>
      </c>
      <c r="I37" s="51" t="s">
        <v>281</v>
      </c>
      <c r="J37" s="56" t="s">
        <v>282</v>
      </c>
      <c r="K37" s="51" t="s">
        <v>137</v>
      </c>
      <c r="L37" s="56" t="s">
        <v>459</v>
      </c>
      <c r="M37" s="44"/>
      <c r="N37" s="57">
        <v>0</v>
      </c>
      <c r="O37" s="58">
        <v>1</v>
      </c>
      <c r="P37" s="57">
        <v>0.75</v>
      </c>
      <c r="Q37" s="59">
        <v>2</v>
      </c>
      <c r="R37" s="59"/>
      <c r="S37" s="59"/>
      <c r="T37" s="59"/>
      <c r="U37" s="106"/>
      <c r="V37" s="61">
        <v>6.4</v>
      </c>
      <c r="W37" s="61"/>
      <c r="X37" s="107">
        <v>6.6</v>
      </c>
      <c r="Y37" s="108">
        <v>6.9</v>
      </c>
      <c r="Z37" s="108">
        <v>6.6</v>
      </c>
      <c r="AA37" s="61">
        <v>6.7</v>
      </c>
      <c r="AB37" s="57">
        <v>13.850000000000001</v>
      </c>
      <c r="AC37" s="44"/>
      <c r="AD37" s="42" t="s">
        <v>353</v>
      </c>
      <c r="AE37" s="108">
        <v>6.4</v>
      </c>
      <c r="AF37" s="130">
        <v>6.7</v>
      </c>
      <c r="AG37" s="129">
        <v>13.850000000000001</v>
      </c>
    </row>
    <row r="38" spans="1:33" ht="18.75" customHeight="1" x14ac:dyDescent="0.3">
      <c r="A38" s="55">
        <v>29</v>
      </c>
      <c r="B38" s="55">
        <v>8</v>
      </c>
      <c r="C38" s="131" t="s">
        <v>1077</v>
      </c>
      <c r="D38" s="126" t="s">
        <v>1078</v>
      </c>
      <c r="E38" s="55"/>
      <c r="F38" s="56" t="s">
        <v>343</v>
      </c>
      <c r="G38" s="51" t="s">
        <v>531</v>
      </c>
      <c r="H38" s="44" t="s">
        <v>9</v>
      </c>
      <c r="I38" s="51" t="s">
        <v>293</v>
      </c>
      <c r="J38" s="56" t="s">
        <v>294</v>
      </c>
      <c r="K38" s="51" t="s">
        <v>106</v>
      </c>
      <c r="L38" s="56" t="s">
        <v>428</v>
      </c>
      <c r="M38" s="44"/>
      <c r="N38" s="57">
        <v>0</v>
      </c>
      <c r="O38" s="58" t="s">
        <v>363</v>
      </c>
      <c r="P38" s="57">
        <v>0.5</v>
      </c>
      <c r="Q38" s="59">
        <v>2</v>
      </c>
      <c r="R38" s="59"/>
      <c r="S38" s="59"/>
      <c r="T38" s="59"/>
      <c r="U38" s="106">
        <v>7.3</v>
      </c>
      <c r="V38" s="61"/>
      <c r="W38" s="61"/>
      <c r="X38" s="107">
        <v>6</v>
      </c>
      <c r="Y38" s="108">
        <v>8.1</v>
      </c>
      <c r="Z38" s="108">
        <v>6.1</v>
      </c>
      <c r="AA38" s="61">
        <v>6.73</v>
      </c>
      <c r="AB38" s="57">
        <v>14.530000000000001</v>
      </c>
      <c r="AC38" s="44"/>
      <c r="AD38" s="42" t="s">
        <v>351</v>
      </c>
      <c r="AE38" s="108">
        <v>7.3</v>
      </c>
      <c r="AF38" s="108">
        <v>6.73</v>
      </c>
      <c r="AG38" s="129">
        <v>14.530000000000001</v>
      </c>
    </row>
    <row r="39" spans="1:33" ht="18.75" customHeight="1" x14ac:dyDescent="0.3">
      <c r="A39" s="55">
        <v>30</v>
      </c>
      <c r="B39" s="55">
        <v>171</v>
      </c>
      <c r="C39" s="131" t="s">
        <v>965</v>
      </c>
      <c r="D39" s="126" t="s">
        <v>1078</v>
      </c>
      <c r="E39" s="55"/>
      <c r="F39" s="56" t="s">
        <v>343</v>
      </c>
      <c r="G39" s="51" t="s">
        <v>717</v>
      </c>
      <c r="H39" s="51" t="s">
        <v>9</v>
      </c>
      <c r="I39" s="51" t="s">
        <v>289</v>
      </c>
      <c r="J39" s="56" t="s">
        <v>290</v>
      </c>
      <c r="K39" s="51" t="s">
        <v>126</v>
      </c>
      <c r="L39" s="56" t="s">
        <v>448</v>
      </c>
      <c r="M39" s="44"/>
      <c r="N39" s="57">
        <v>0</v>
      </c>
      <c r="O39" s="58">
        <v>1</v>
      </c>
      <c r="P39" s="57">
        <v>0.75</v>
      </c>
      <c r="Q39" s="59">
        <v>2</v>
      </c>
      <c r="R39" s="59"/>
      <c r="S39" s="59"/>
      <c r="T39" s="59"/>
      <c r="U39" s="106">
        <v>7.6</v>
      </c>
      <c r="V39" s="61"/>
      <c r="W39" s="61"/>
      <c r="X39" s="107">
        <v>7</v>
      </c>
      <c r="Y39" s="108">
        <v>7.4</v>
      </c>
      <c r="Z39" s="108">
        <v>8.3000000000000007</v>
      </c>
      <c r="AA39" s="61">
        <v>7.57</v>
      </c>
      <c r="AB39" s="57">
        <v>15.92</v>
      </c>
      <c r="AC39" s="44"/>
      <c r="AD39" s="42" t="s">
        <v>351</v>
      </c>
      <c r="AE39" s="108">
        <v>7.6</v>
      </c>
      <c r="AF39" s="130">
        <v>7.57</v>
      </c>
      <c r="AG39" s="129">
        <v>15.92</v>
      </c>
    </row>
    <row r="40" spans="1:33" ht="18.75" customHeight="1" x14ac:dyDescent="0.3">
      <c r="A40" s="55">
        <v>31</v>
      </c>
      <c r="B40" s="55">
        <v>129</v>
      </c>
      <c r="C40" s="131" t="s">
        <v>1079</v>
      </c>
      <c r="D40" s="126" t="s">
        <v>893</v>
      </c>
      <c r="E40" s="55">
        <v>1</v>
      </c>
      <c r="F40" s="56" t="s">
        <v>342</v>
      </c>
      <c r="G40" s="51" t="s">
        <v>756</v>
      </c>
      <c r="H40" s="51" t="s">
        <v>696</v>
      </c>
      <c r="I40" s="51" t="s">
        <v>277</v>
      </c>
      <c r="J40" s="56" t="s">
        <v>278</v>
      </c>
      <c r="K40" s="51" t="s">
        <v>139</v>
      </c>
      <c r="L40" s="56" t="s">
        <v>461</v>
      </c>
      <c r="M40" s="44"/>
      <c r="N40" s="57">
        <v>0</v>
      </c>
      <c r="O40" s="58">
        <v>1</v>
      </c>
      <c r="P40" s="57">
        <v>0.75</v>
      </c>
      <c r="Q40" s="59">
        <v>2</v>
      </c>
      <c r="R40" s="59"/>
      <c r="S40" s="59"/>
      <c r="T40" s="59"/>
      <c r="U40" s="106"/>
      <c r="V40" s="61">
        <v>6.5</v>
      </c>
      <c r="W40" s="61"/>
      <c r="X40" s="107">
        <v>7.5</v>
      </c>
      <c r="Y40" s="108">
        <v>7.5</v>
      </c>
      <c r="Z40" s="108">
        <v>7.4</v>
      </c>
      <c r="AA40" s="61">
        <v>7.47</v>
      </c>
      <c r="AB40" s="57">
        <v>14.719999999999999</v>
      </c>
      <c r="AC40" s="44"/>
      <c r="AD40" s="42" t="s">
        <v>353</v>
      </c>
      <c r="AE40" s="108">
        <v>6.5</v>
      </c>
      <c r="AF40" s="108">
        <v>7.47</v>
      </c>
      <c r="AG40" s="129">
        <v>14.719999999999999</v>
      </c>
    </row>
    <row r="41" spans="1:33" ht="18.75" customHeight="1" x14ac:dyDescent="0.3">
      <c r="A41" s="55">
        <v>32</v>
      </c>
      <c r="B41" s="55">
        <v>153</v>
      </c>
      <c r="C41" s="131" t="s">
        <v>1080</v>
      </c>
      <c r="D41" s="126" t="s">
        <v>901</v>
      </c>
      <c r="E41" s="55">
        <v>1</v>
      </c>
      <c r="F41" s="56" t="s">
        <v>342</v>
      </c>
      <c r="G41" s="51" t="s">
        <v>809</v>
      </c>
      <c r="H41" s="51" t="s">
        <v>810</v>
      </c>
      <c r="I41" s="51" t="s">
        <v>186</v>
      </c>
      <c r="J41" s="56" t="s">
        <v>187</v>
      </c>
      <c r="K41" s="51" t="s">
        <v>39</v>
      </c>
      <c r="L41" s="56" t="s">
        <v>362</v>
      </c>
      <c r="M41" s="44"/>
      <c r="N41" s="57">
        <v>0</v>
      </c>
      <c r="O41" s="58">
        <v>1</v>
      </c>
      <c r="P41" s="57">
        <v>0.75</v>
      </c>
      <c r="Q41" s="59">
        <v>2</v>
      </c>
      <c r="R41" s="59"/>
      <c r="S41" s="59"/>
      <c r="T41" s="59"/>
      <c r="U41" s="106">
        <v>8.6999999999999993</v>
      </c>
      <c r="V41" s="61"/>
      <c r="W41" s="61">
        <v>7.8</v>
      </c>
      <c r="X41" s="107"/>
      <c r="Y41" s="108"/>
      <c r="Z41" s="108"/>
      <c r="AA41" s="61">
        <v>0</v>
      </c>
      <c r="AB41" s="57">
        <v>17.25</v>
      </c>
      <c r="AC41" s="44"/>
      <c r="AD41" s="109" t="s">
        <v>830</v>
      </c>
      <c r="AE41" s="108">
        <v>8.6999999999999993</v>
      </c>
      <c r="AF41" s="108">
        <v>7.8</v>
      </c>
      <c r="AG41" s="129">
        <v>17.25</v>
      </c>
    </row>
    <row r="42" spans="1:33" ht="18.75" customHeight="1" x14ac:dyDescent="0.3">
      <c r="A42" s="55">
        <v>33</v>
      </c>
      <c r="B42" s="55">
        <v>162</v>
      </c>
      <c r="C42" s="131" t="s">
        <v>884</v>
      </c>
      <c r="D42" s="126" t="s">
        <v>901</v>
      </c>
      <c r="E42" s="55">
        <v>1</v>
      </c>
      <c r="F42" s="56" t="s">
        <v>342</v>
      </c>
      <c r="G42" s="51" t="s">
        <v>817</v>
      </c>
      <c r="H42" s="51" t="s">
        <v>9</v>
      </c>
      <c r="I42" s="51" t="s">
        <v>287</v>
      </c>
      <c r="J42" s="56" t="s">
        <v>288</v>
      </c>
      <c r="K42" s="51" t="s">
        <v>132</v>
      </c>
      <c r="L42" s="56" t="s">
        <v>454</v>
      </c>
      <c r="M42" s="44"/>
      <c r="N42" s="57">
        <v>0</v>
      </c>
      <c r="O42" s="58">
        <v>2</v>
      </c>
      <c r="P42" s="57">
        <v>0.25</v>
      </c>
      <c r="Q42" s="59">
        <v>2</v>
      </c>
      <c r="R42" s="59"/>
      <c r="S42" s="59"/>
      <c r="T42" s="59"/>
      <c r="U42" s="106"/>
      <c r="V42" s="61"/>
      <c r="W42" s="61">
        <v>6.6</v>
      </c>
      <c r="X42" s="107">
        <v>8.1</v>
      </c>
      <c r="Y42" s="108">
        <v>7.7</v>
      </c>
      <c r="Z42" s="108">
        <v>6.9</v>
      </c>
      <c r="AA42" s="61">
        <v>7.57</v>
      </c>
      <c r="AB42" s="57">
        <v>14.42</v>
      </c>
      <c r="AC42" s="44"/>
      <c r="AD42" s="42" t="s">
        <v>354</v>
      </c>
      <c r="AE42" s="130">
        <v>6.6</v>
      </c>
      <c r="AF42" s="130">
        <v>7.57</v>
      </c>
      <c r="AG42" s="129">
        <v>14.42</v>
      </c>
    </row>
    <row r="43" spans="1:33" ht="18.75" customHeight="1" x14ac:dyDescent="0.3">
      <c r="A43" s="55">
        <v>34</v>
      </c>
      <c r="B43" s="55">
        <v>174</v>
      </c>
      <c r="C43" s="131" t="s">
        <v>884</v>
      </c>
      <c r="D43" s="126" t="s">
        <v>1081</v>
      </c>
      <c r="E43" s="55">
        <v>1</v>
      </c>
      <c r="F43" s="56" t="s">
        <v>342</v>
      </c>
      <c r="G43" s="51" t="s">
        <v>835</v>
      </c>
      <c r="H43" s="51" t="s">
        <v>779</v>
      </c>
      <c r="I43" s="51" t="s">
        <v>233</v>
      </c>
      <c r="J43" s="56" t="s">
        <v>234</v>
      </c>
      <c r="K43" s="51" t="s">
        <v>63</v>
      </c>
      <c r="L43" s="56" t="s">
        <v>388</v>
      </c>
      <c r="M43" s="44"/>
      <c r="N43" s="57">
        <v>0</v>
      </c>
      <c r="O43" s="58">
        <v>1</v>
      </c>
      <c r="P43" s="57">
        <v>0.75</v>
      </c>
      <c r="Q43" s="59">
        <v>2</v>
      </c>
      <c r="R43" s="59"/>
      <c r="S43" s="59"/>
      <c r="T43" s="59"/>
      <c r="U43" s="106">
        <v>6.6</v>
      </c>
      <c r="V43" s="61"/>
      <c r="W43" s="61"/>
      <c r="X43" s="107">
        <v>5.9</v>
      </c>
      <c r="Y43" s="108">
        <v>6.6</v>
      </c>
      <c r="Z43" s="108">
        <v>6.3</v>
      </c>
      <c r="AA43" s="61">
        <v>6.27</v>
      </c>
      <c r="AB43" s="57">
        <v>13.62</v>
      </c>
      <c r="AC43" s="44"/>
      <c r="AD43" s="42" t="s">
        <v>351</v>
      </c>
      <c r="AE43" s="108">
        <v>6.6</v>
      </c>
      <c r="AF43" s="130">
        <v>6.27</v>
      </c>
      <c r="AG43" s="129">
        <v>13.62</v>
      </c>
    </row>
    <row r="44" spans="1:33" ht="18.75" customHeight="1" x14ac:dyDescent="0.3">
      <c r="A44" s="55">
        <v>35</v>
      </c>
      <c r="B44" s="55">
        <v>23</v>
      </c>
      <c r="C44" s="131" t="s">
        <v>854</v>
      </c>
      <c r="D44" s="126" t="s">
        <v>904</v>
      </c>
      <c r="E44" s="55"/>
      <c r="F44" s="56" t="s">
        <v>343</v>
      </c>
      <c r="G44" s="51" t="s">
        <v>560</v>
      </c>
      <c r="H44" s="44" t="s">
        <v>9</v>
      </c>
      <c r="I44" s="51" t="s">
        <v>295</v>
      </c>
      <c r="J44" s="56" t="s">
        <v>296</v>
      </c>
      <c r="K44" s="51" t="s">
        <v>138</v>
      </c>
      <c r="L44" s="56" t="s">
        <v>460</v>
      </c>
      <c r="M44" s="44"/>
      <c r="N44" s="57">
        <v>0</v>
      </c>
      <c r="O44" s="58" t="s">
        <v>363</v>
      </c>
      <c r="P44" s="57">
        <v>0.5</v>
      </c>
      <c r="Q44" s="59">
        <v>2</v>
      </c>
      <c r="R44" s="59"/>
      <c r="S44" s="59"/>
      <c r="T44" s="59"/>
      <c r="U44" s="106"/>
      <c r="V44" s="61">
        <v>7.1</v>
      </c>
      <c r="W44" s="61"/>
      <c r="X44" s="107">
        <v>7.3</v>
      </c>
      <c r="Y44" s="108">
        <v>6.3</v>
      </c>
      <c r="Z44" s="108">
        <v>6.9</v>
      </c>
      <c r="AA44" s="61">
        <v>6.83</v>
      </c>
      <c r="AB44" s="57">
        <v>14.43</v>
      </c>
      <c r="AC44" s="44"/>
      <c r="AD44" s="42" t="s">
        <v>353</v>
      </c>
      <c r="AE44" s="108">
        <v>7.1</v>
      </c>
      <c r="AF44" s="108">
        <v>6.83</v>
      </c>
      <c r="AG44" s="129">
        <v>14.43</v>
      </c>
    </row>
    <row r="45" spans="1:33" ht="18.75" customHeight="1" x14ac:dyDescent="0.3">
      <c r="A45" s="55">
        <v>36</v>
      </c>
      <c r="B45" s="55">
        <v>11</v>
      </c>
      <c r="C45" s="131" t="s">
        <v>1082</v>
      </c>
      <c r="D45" s="126" t="s">
        <v>1083</v>
      </c>
      <c r="E45" s="55"/>
      <c r="F45" s="56" t="s">
        <v>343</v>
      </c>
      <c r="G45" s="138">
        <v>34521</v>
      </c>
      <c r="H45" s="50" t="s">
        <v>520</v>
      </c>
      <c r="I45" s="51" t="s">
        <v>204</v>
      </c>
      <c r="J45" s="56" t="s">
        <v>205</v>
      </c>
      <c r="K45" s="51" t="s">
        <v>50</v>
      </c>
      <c r="L45" s="56" t="s">
        <v>374</v>
      </c>
      <c r="M45" s="44"/>
      <c r="N45" s="57">
        <v>0</v>
      </c>
      <c r="O45" s="58">
        <v>1</v>
      </c>
      <c r="P45" s="57">
        <v>0.75</v>
      </c>
      <c r="Q45" s="59">
        <v>2</v>
      </c>
      <c r="R45" s="59">
        <v>5</v>
      </c>
      <c r="S45" s="59"/>
      <c r="T45" s="59"/>
      <c r="U45" s="106">
        <v>5.9</v>
      </c>
      <c r="V45" s="61"/>
      <c r="W45" s="61"/>
      <c r="X45" s="107">
        <v>5.5</v>
      </c>
      <c r="Y45" s="108">
        <v>4.7</v>
      </c>
      <c r="Z45" s="108">
        <v>5.7</v>
      </c>
      <c r="AA45" s="61">
        <v>5.3</v>
      </c>
      <c r="AB45" s="57">
        <v>11.95</v>
      </c>
      <c r="AC45" s="44"/>
      <c r="AD45" s="42" t="s">
        <v>351</v>
      </c>
      <c r="AE45" s="108">
        <v>5.9</v>
      </c>
      <c r="AF45" s="108">
        <v>5.3</v>
      </c>
      <c r="AG45" s="129">
        <v>11.95</v>
      </c>
    </row>
    <row r="46" spans="1:33" ht="18.75" customHeight="1" x14ac:dyDescent="0.3">
      <c r="A46" s="55">
        <v>37</v>
      </c>
      <c r="B46" s="55">
        <v>134</v>
      </c>
      <c r="C46" s="131" t="s">
        <v>1004</v>
      </c>
      <c r="D46" s="126" t="s">
        <v>1084</v>
      </c>
      <c r="E46" s="55">
        <v>1</v>
      </c>
      <c r="F46" s="56" t="s">
        <v>342</v>
      </c>
      <c r="G46" s="51" t="s">
        <v>800</v>
      </c>
      <c r="H46" s="51" t="s">
        <v>9</v>
      </c>
      <c r="I46" s="51" t="s">
        <v>281</v>
      </c>
      <c r="J46" s="56" t="s">
        <v>282</v>
      </c>
      <c r="K46" s="51" t="s">
        <v>137</v>
      </c>
      <c r="L46" s="56" t="s">
        <v>459</v>
      </c>
      <c r="M46" s="44"/>
      <c r="N46" s="57">
        <v>0</v>
      </c>
      <c r="O46" s="58">
        <v>1</v>
      </c>
      <c r="P46" s="57">
        <v>0.75</v>
      </c>
      <c r="Q46" s="59">
        <v>2</v>
      </c>
      <c r="R46" s="59">
        <v>1</v>
      </c>
      <c r="S46" s="59"/>
      <c r="T46" s="59"/>
      <c r="U46" s="106">
        <v>6.2</v>
      </c>
      <c r="V46" s="61"/>
      <c r="W46" s="61"/>
      <c r="X46" s="107">
        <v>5.2</v>
      </c>
      <c r="Y46" s="108">
        <v>6.7</v>
      </c>
      <c r="Z46" s="108">
        <v>6.6</v>
      </c>
      <c r="AA46" s="61">
        <v>6.17</v>
      </c>
      <c r="AB46" s="57">
        <v>13.120000000000001</v>
      </c>
      <c r="AC46" s="44"/>
      <c r="AD46" s="42" t="s">
        <v>351</v>
      </c>
      <c r="AE46" s="108">
        <v>6.2</v>
      </c>
      <c r="AF46" s="108">
        <v>6.17</v>
      </c>
      <c r="AG46" s="129">
        <v>13.120000000000001</v>
      </c>
    </row>
    <row r="47" spans="1:33" ht="18.75" customHeight="1" x14ac:dyDescent="0.3">
      <c r="A47" s="55">
        <v>38</v>
      </c>
      <c r="B47" s="55">
        <v>60</v>
      </c>
      <c r="C47" s="131" t="s">
        <v>884</v>
      </c>
      <c r="D47" s="126" t="s">
        <v>1085</v>
      </c>
      <c r="E47" s="55">
        <v>1</v>
      </c>
      <c r="F47" s="56" t="s">
        <v>342</v>
      </c>
      <c r="G47" s="51" t="s">
        <v>650</v>
      </c>
      <c r="H47" s="44" t="s">
        <v>9</v>
      </c>
      <c r="I47" s="51" t="s">
        <v>283</v>
      </c>
      <c r="J47" s="56" t="s">
        <v>284</v>
      </c>
      <c r="K47" s="51" t="s">
        <v>109</v>
      </c>
      <c r="L47" s="56" t="s">
        <v>431</v>
      </c>
      <c r="M47" s="44"/>
      <c r="N47" s="57">
        <v>0</v>
      </c>
      <c r="O47" s="58">
        <v>1</v>
      </c>
      <c r="P47" s="57">
        <v>0.75</v>
      </c>
      <c r="Q47" s="59">
        <v>2</v>
      </c>
      <c r="R47" s="59"/>
      <c r="S47" s="59"/>
      <c r="T47" s="59"/>
      <c r="U47" s="106">
        <v>7</v>
      </c>
      <c r="V47" s="61">
        <v>7.7</v>
      </c>
      <c r="W47" s="61"/>
      <c r="X47" s="107"/>
      <c r="Y47" s="108"/>
      <c r="Z47" s="108"/>
      <c r="AA47" s="61">
        <v>0</v>
      </c>
      <c r="AB47" s="57">
        <v>15.45</v>
      </c>
      <c r="AC47" s="44" t="s">
        <v>632</v>
      </c>
      <c r="AD47" s="42" t="s">
        <v>349</v>
      </c>
      <c r="AE47" s="108">
        <v>7</v>
      </c>
      <c r="AF47" s="108">
        <v>7.7</v>
      </c>
      <c r="AG47" s="129">
        <v>15.45</v>
      </c>
    </row>
    <row r="48" spans="1:33" ht="18.75" customHeight="1" x14ac:dyDescent="0.3">
      <c r="A48" s="55">
        <v>39</v>
      </c>
      <c r="B48" s="55">
        <v>105</v>
      </c>
      <c r="C48" s="131" t="s">
        <v>992</v>
      </c>
      <c r="D48" s="126" t="s">
        <v>1085</v>
      </c>
      <c r="E48" s="55">
        <v>1</v>
      </c>
      <c r="F48" s="56" t="s">
        <v>342</v>
      </c>
      <c r="G48" s="51" t="s">
        <v>727</v>
      </c>
      <c r="H48" s="51" t="s">
        <v>665</v>
      </c>
      <c r="I48" s="51" t="s">
        <v>245</v>
      </c>
      <c r="J48" s="56" t="s">
        <v>246</v>
      </c>
      <c r="K48" s="51" t="s">
        <v>68</v>
      </c>
      <c r="L48" s="56" t="s">
        <v>392</v>
      </c>
      <c r="M48" s="44"/>
      <c r="N48" s="57">
        <v>0</v>
      </c>
      <c r="O48" s="58">
        <v>2</v>
      </c>
      <c r="P48" s="57">
        <v>0.25</v>
      </c>
      <c r="Q48" s="59">
        <v>2</v>
      </c>
      <c r="R48" s="59"/>
      <c r="S48" s="59"/>
      <c r="T48" s="59"/>
      <c r="U48" s="106">
        <v>7.4</v>
      </c>
      <c r="V48" s="61"/>
      <c r="W48" s="61"/>
      <c r="X48" s="107">
        <v>8.1</v>
      </c>
      <c r="Y48" s="108">
        <v>6.9</v>
      </c>
      <c r="Z48" s="108">
        <v>7.5</v>
      </c>
      <c r="AA48" s="61">
        <v>7.5</v>
      </c>
      <c r="AB48" s="57">
        <v>15.15</v>
      </c>
      <c r="AC48" s="44"/>
      <c r="AD48" s="42" t="s">
        <v>351</v>
      </c>
      <c r="AE48" s="108">
        <v>7.4</v>
      </c>
      <c r="AF48" s="108">
        <v>7.5</v>
      </c>
      <c r="AG48" s="129">
        <v>15.15</v>
      </c>
    </row>
    <row r="49" spans="1:33" ht="18.75" customHeight="1" x14ac:dyDescent="0.3">
      <c r="A49" s="55">
        <v>40</v>
      </c>
      <c r="B49" s="55">
        <v>15</v>
      </c>
      <c r="C49" s="131" t="s">
        <v>884</v>
      </c>
      <c r="D49" s="126" t="s">
        <v>909</v>
      </c>
      <c r="E49" s="55">
        <v>1</v>
      </c>
      <c r="F49" s="56" t="s">
        <v>342</v>
      </c>
      <c r="G49" s="51" t="s">
        <v>536</v>
      </c>
      <c r="H49" s="44" t="s">
        <v>9</v>
      </c>
      <c r="I49" s="51" t="s">
        <v>293</v>
      </c>
      <c r="J49" s="56" t="s">
        <v>294</v>
      </c>
      <c r="K49" s="51" t="s">
        <v>106</v>
      </c>
      <c r="L49" s="56" t="s">
        <v>428</v>
      </c>
      <c r="M49" s="44"/>
      <c r="N49" s="57">
        <v>0</v>
      </c>
      <c r="O49" s="58" t="s">
        <v>363</v>
      </c>
      <c r="P49" s="57">
        <v>0.5</v>
      </c>
      <c r="Q49" s="59">
        <v>2</v>
      </c>
      <c r="R49" s="59"/>
      <c r="S49" s="59"/>
      <c r="T49" s="59"/>
      <c r="U49" s="106"/>
      <c r="V49" s="61"/>
      <c r="W49" s="61">
        <v>5.3</v>
      </c>
      <c r="X49" s="107">
        <v>5.0999999999999996</v>
      </c>
      <c r="Y49" s="108">
        <v>5.2</v>
      </c>
      <c r="Z49" s="108">
        <v>5.4</v>
      </c>
      <c r="AA49" s="61">
        <v>5.23</v>
      </c>
      <c r="AB49" s="57">
        <v>11.030000000000001</v>
      </c>
      <c r="AC49" s="44"/>
      <c r="AD49" s="42" t="s">
        <v>354</v>
      </c>
      <c r="AE49" s="108">
        <v>5.3</v>
      </c>
      <c r="AF49" s="108">
        <v>5.23</v>
      </c>
      <c r="AG49" s="129">
        <v>11.030000000000001</v>
      </c>
    </row>
    <row r="50" spans="1:33" ht="18.75" customHeight="1" x14ac:dyDescent="0.3">
      <c r="A50" s="55">
        <v>41</v>
      </c>
      <c r="B50" s="55">
        <v>16</v>
      </c>
      <c r="C50" s="131" t="s">
        <v>884</v>
      </c>
      <c r="D50" s="126" t="s">
        <v>909</v>
      </c>
      <c r="E50" s="55">
        <v>1</v>
      </c>
      <c r="F50" s="56" t="s">
        <v>342</v>
      </c>
      <c r="G50" s="138">
        <v>36819</v>
      </c>
      <c r="H50" s="50" t="s">
        <v>520</v>
      </c>
      <c r="I50" s="51" t="s">
        <v>204</v>
      </c>
      <c r="J50" s="56" t="s">
        <v>205</v>
      </c>
      <c r="K50" s="51" t="s">
        <v>50</v>
      </c>
      <c r="L50" s="56" t="s">
        <v>374</v>
      </c>
      <c r="M50" s="44"/>
      <c r="N50" s="57">
        <v>0</v>
      </c>
      <c r="O50" s="58">
        <v>1</v>
      </c>
      <c r="P50" s="57">
        <v>0.75</v>
      </c>
      <c r="Q50" s="59">
        <v>2</v>
      </c>
      <c r="R50" s="59"/>
      <c r="S50" s="59"/>
      <c r="T50" s="59"/>
      <c r="U50" s="106">
        <v>7.3</v>
      </c>
      <c r="V50" s="61"/>
      <c r="W50" s="61"/>
      <c r="X50" s="107">
        <v>6.7</v>
      </c>
      <c r="Y50" s="108">
        <v>6.9</v>
      </c>
      <c r="Z50" s="108">
        <v>6.9</v>
      </c>
      <c r="AA50" s="61">
        <v>6.83</v>
      </c>
      <c r="AB50" s="57">
        <v>14.879999999999999</v>
      </c>
      <c r="AC50" s="44"/>
      <c r="AD50" s="42" t="s">
        <v>351</v>
      </c>
      <c r="AE50" s="108">
        <v>7.3</v>
      </c>
      <c r="AF50" s="108">
        <v>6.83</v>
      </c>
      <c r="AG50" s="129">
        <v>14.879999999999999</v>
      </c>
    </row>
    <row r="51" spans="1:33" ht="18.75" customHeight="1" x14ac:dyDescent="0.3">
      <c r="A51" s="55">
        <v>42</v>
      </c>
      <c r="B51" s="55">
        <v>106</v>
      </c>
      <c r="C51" s="131" t="s">
        <v>1086</v>
      </c>
      <c r="D51" s="126" t="s">
        <v>909</v>
      </c>
      <c r="E51" s="55">
        <v>1</v>
      </c>
      <c r="F51" s="56" t="s">
        <v>342</v>
      </c>
      <c r="G51" s="51" t="s">
        <v>728</v>
      </c>
      <c r="H51" s="51" t="s">
        <v>665</v>
      </c>
      <c r="I51" s="51" t="s">
        <v>245</v>
      </c>
      <c r="J51" s="56" t="s">
        <v>246</v>
      </c>
      <c r="K51" s="51" t="s">
        <v>68</v>
      </c>
      <c r="L51" s="56" t="s">
        <v>392</v>
      </c>
      <c r="M51" s="44"/>
      <c r="N51" s="57">
        <v>0</v>
      </c>
      <c r="O51" s="58">
        <v>2</v>
      </c>
      <c r="P51" s="57">
        <v>0.25</v>
      </c>
      <c r="Q51" s="59">
        <v>2</v>
      </c>
      <c r="R51" s="59"/>
      <c r="S51" s="59"/>
      <c r="T51" s="59"/>
      <c r="U51" s="106">
        <v>7.1</v>
      </c>
      <c r="V51" s="61"/>
      <c r="W51" s="61"/>
      <c r="X51" s="107">
        <v>7.5</v>
      </c>
      <c r="Y51" s="108">
        <v>6.5</v>
      </c>
      <c r="Z51" s="108">
        <v>7.5</v>
      </c>
      <c r="AA51" s="61">
        <v>7.17</v>
      </c>
      <c r="AB51" s="57">
        <v>14.52</v>
      </c>
      <c r="AC51" s="44"/>
      <c r="AD51" s="42" t="s">
        <v>351</v>
      </c>
      <c r="AE51" s="108">
        <v>7.1</v>
      </c>
      <c r="AF51" s="108">
        <v>7.17</v>
      </c>
      <c r="AG51" s="129">
        <v>14.52</v>
      </c>
    </row>
    <row r="52" spans="1:33" ht="18.75" customHeight="1" x14ac:dyDescent="0.3">
      <c r="A52" s="55">
        <v>43</v>
      </c>
      <c r="B52" s="55">
        <v>1</v>
      </c>
      <c r="C52" s="131" t="s">
        <v>1087</v>
      </c>
      <c r="D52" s="126" t="s">
        <v>1088</v>
      </c>
      <c r="E52" s="55"/>
      <c r="F52" s="56" t="s">
        <v>343</v>
      </c>
      <c r="G52" s="51" t="s">
        <v>525</v>
      </c>
      <c r="H52" s="44" t="s">
        <v>2</v>
      </c>
      <c r="I52" s="51" t="s">
        <v>277</v>
      </c>
      <c r="J52" s="56" t="s">
        <v>278</v>
      </c>
      <c r="K52" s="51" t="s">
        <v>44</v>
      </c>
      <c r="L52" s="56" t="s">
        <v>368</v>
      </c>
      <c r="M52" s="44"/>
      <c r="N52" s="57">
        <v>0</v>
      </c>
      <c r="O52" s="58">
        <v>2</v>
      </c>
      <c r="P52" s="57">
        <v>0.25</v>
      </c>
      <c r="Q52" s="59">
        <v>2</v>
      </c>
      <c r="R52" s="59"/>
      <c r="S52" s="59"/>
      <c r="T52" s="59"/>
      <c r="U52" s="106">
        <v>5.3</v>
      </c>
      <c r="V52" s="61"/>
      <c r="W52" s="61"/>
      <c r="X52" s="107">
        <v>6.5</v>
      </c>
      <c r="Y52" s="108">
        <v>5.2</v>
      </c>
      <c r="Z52" s="108">
        <v>5.9</v>
      </c>
      <c r="AA52" s="61">
        <v>5.87</v>
      </c>
      <c r="AB52" s="57">
        <v>11.42</v>
      </c>
      <c r="AC52" s="44"/>
      <c r="AD52" s="42" t="s">
        <v>351</v>
      </c>
      <c r="AE52" s="108">
        <v>5.3</v>
      </c>
      <c r="AF52" s="108">
        <v>5.87</v>
      </c>
      <c r="AG52" s="129">
        <v>11.42</v>
      </c>
    </row>
    <row r="53" spans="1:33" ht="18.75" customHeight="1" x14ac:dyDescent="0.3">
      <c r="A53" s="55">
        <v>44</v>
      </c>
      <c r="B53" s="55">
        <v>155</v>
      </c>
      <c r="C53" s="131" t="s">
        <v>1089</v>
      </c>
      <c r="D53" s="126" t="s">
        <v>1088</v>
      </c>
      <c r="E53" s="55"/>
      <c r="F53" s="56" t="s">
        <v>343</v>
      </c>
      <c r="G53" s="51" t="s">
        <v>812</v>
      </c>
      <c r="H53" s="51" t="s">
        <v>696</v>
      </c>
      <c r="I53" s="51" t="s">
        <v>283</v>
      </c>
      <c r="J53" s="56" t="s">
        <v>284</v>
      </c>
      <c r="K53" s="51" t="s">
        <v>166</v>
      </c>
      <c r="L53" s="56" t="s">
        <v>488</v>
      </c>
      <c r="M53" s="44"/>
      <c r="N53" s="57">
        <v>0</v>
      </c>
      <c r="O53" s="58" t="s">
        <v>363</v>
      </c>
      <c r="P53" s="57">
        <v>0.5</v>
      </c>
      <c r="Q53" s="59">
        <v>2</v>
      </c>
      <c r="R53" s="59"/>
      <c r="S53" s="59"/>
      <c r="T53" s="59"/>
      <c r="U53" s="106">
        <v>6.8</v>
      </c>
      <c r="V53" s="61"/>
      <c r="W53" s="61"/>
      <c r="X53" s="107">
        <v>6.4</v>
      </c>
      <c r="Y53" s="108">
        <v>6</v>
      </c>
      <c r="Z53" s="108">
        <v>7.4</v>
      </c>
      <c r="AA53" s="61">
        <v>6.6</v>
      </c>
      <c r="AB53" s="57">
        <v>13.899999999999999</v>
      </c>
      <c r="AC53" s="44"/>
      <c r="AD53" s="42" t="s">
        <v>351</v>
      </c>
      <c r="AE53" s="108">
        <v>6.8</v>
      </c>
      <c r="AF53" s="130">
        <v>6.6</v>
      </c>
      <c r="AG53" s="129">
        <v>13.899999999999999</v>
      </c>
    </row>
    <row r="54" spans="1:33" ht="18.75" customHeight="1" x14ac:dyDescent="0.3">
      <c r="A54" s="55">
        <v>45</v>
      </c>
      <c r="B54" s="55">
        <v>91</v>
      </c>
      <c r="C54" s="131" t="s">
        <v>1090</v>
      </c>
      <c r="D54" s="126" t="s">
        <v>913</v>
      </c>
      <c r="E54" s="55">
        <v>1</v>
      </c>
      <c r="F54" s="56" t="s">
        <v>342</v>
      </c>
      <c r="G54" s="51" t="s">
        <v>558</v>
      </c>
      <c r="H54" s="51" t="s">
        <v>13</v>
      </c>
      <c r="I54" s="51" t="s">
        <v>333</v>
      </c>
      <c r="J54" s="56" t="s">
        <v>334</v>
      </c>
      <c r="K54" s="51" t="s">
        <v>172</v>
      </c>
      <c r="L54" s="56" t="s">
        <v>494</v>
      </c>
      <c r="M54" s="44"/>
      <c r="N54" s="57">
        <v>0</v>
      </c>
      <c r="O54" s="58">
        <v>1</v>
      </c>
      <c r="P54" s="57">
        <v>0.75</v>
      </c>
      <c r="Q54" s="59">
        <v>2</v>
      </c>
      <c r="R54" s="59"/>
      <c r="S54" s="59"/>
      <c r="T54" s="59"/>
      <c r="U54" s="106">
        <v>6.4</v>
      </c>
      <c r="V54" s="61"/>
      <c r="W54" s="61"/>
      <c r="X54" s="107">
        <v>7.7</v>
      </c>
      <c r="Y54" s="108">
        <v>6.7</v>
      </c>
      <c r="Z54" s="108">
        <v>7.9</v>
      </c>
      <c r="AA54" s="61">
        <v>7.43</v>
      </c>
      <c r="AB54" s="57">
        <v>14.58</v>
      </c>
      <c r="AC54" s="44"/>
      <c r="AD54" s="42" t="s">
        <v>351</v>
      </c>
      <c r="AE54" s="108">
        <v>6.4</v>
      </c>
      <c r="AF54" s="108">
        <v>7.43</v>
      </c>
      <c r="AG54" s="129">
        <v>14.58</v>
      </c>
    </row>
    <row r="55" spans="1:33" ht="18.75" customHeight="1" x14ac:dyDescent="0.3">
      <c r="A55" s="55">
        <v>46</v>
      </c>
      <c r="B55" s="55">
        <v>79</v>
      </c>
      <c r="C55" s="131" t="s">
        <v>992</v>
      </c>
      <c r="D55" s="126" t="s">
        <v>916</v>
      </c>
      <c r="E55" s="55">
        <v>1</v>
      </c>
      <c r="F55" s="56" t="s">
        <v>342</v>
      </c>
      <c r="G55" s="51" t="s">
        <v>706</v>
      </c>
      <c r="H55" s="51" t="s">
        <v>9</v>
      </c>
      <c r="I55" s="51" t="s">
        <v>277</v>
      </c>
      <c r="J55" s="56" t="s">
        <v>278</v>
      </c>
      <c r="K55" s="51" t="s">
        <v>121</v>
      </c>
      <c r="L55" s="56" t="s">
        <v>443</v>
      </c>
      <c r="M55" s="44"/>
      <c r="N55" s="57">
        <v>0</v>
      </c>
      <c r="O55" s="58">
        <v>2</v>
      </c>
      <c r="P55" s="57">
        <v>0.25</v>
      </c>
      <c r="Q55" s="59">
        <v>2</v>
      </c>
      <c r="R55" s="59"/>
      <c r="S55" s="59"/>
      <c r="T55" s="59"/>
      <c r="U55" s="106">
        <v>7.4</v>
      </c>
      <c r="V55" s="61"/>
      <c r="W55" s="61"/>
      <c r="X55" s="107">
        <v>8</v>
      </c>
      <c r="Y55" s="108">
        <v>7.9</v>
      </c>
      <c r="Z55" s="108">
        <v>8.5</v>
      </c>
      <c r="AA55" s="61">
        <v>8.1300000000000008</v>
      </c>
      <c r="AB55" s="57">
        <v>15.780000000000001</v>
      </c>
      <c r="AC55" s="44"/>
      <c r="AD55" s="42" t="s">
        <v>351</v>
      </c>
      <c r="AE55" s="108">
        <v>7.4</v>
      </c>
      <c r="AF55" s="108">
        <v>8.1300000000000008</v>
      </c>
      <c r="AG55" s="129">
        <v>15.780000000000001</v>
      </c>
    </row>
    <row r="56" spans="1:33" ht="18.75" customHeight="1" x14ac:dyDescent="0.3">
      <c r="A56" s="55">
        <v>47</v>
      </c>
      <c r="B56" s="55">
        <v>156</v>
      </c>
      <c r="C56" s="131" t="s">
        <v>1091</v>
      </c>
      <c r="D56" s="126" t="s">
        <v>918</v>
      </c>
      <c r="E56" s="55"/>
      <c r="F56" s="56" t="s">
        <v>343</v>
      </c>
      <c r="G56" s="51" t="s">
        <v>813</v>
      </c>
      <c r="H56" s="51" t="s">
        <v>9</v>
      </c>
      <c r="I56" s="51" t="s">
        <v>277</v>
      </c>
      <c r="J56" s="56" t="s">
        <v>278</v>
      </c>
      <c r="K56" s="51" t="s">
        <v>140</v>
      </c>
      <c r="L56" s="56" t="s">
        <v>462</v>
      </c>
      <c r="M56" s="44"/>
      <c r="N56" s="57">
        <v>0</v>
      </c>
      <c r="O56" s="58">
        <v>2</v>
      </c>
      <c r="P56" s="57">
        <v>0.25</v>
      </c>
      <c r="Q56" s="59">
        <v>2</v>
      </c>
      <c r="R56" s="59">
        <v>1</v>
      </c>
      <c r="S56" s="59">
        <v>5</v>
      </c>
      <c r="T56" s="59"/>
      <c r="U56" s="106">
        <v>6.4</v>
      </c>
      <c r="V56" s="61"/>
      <c r="W56" s="61">
        <v>6.7</v>
      </c>
      <c r="X56" s="107"/>
      <c r="Y56" s="108"/>
      <c r="Z56" s="108"/>
      <c r="AA56" s="61">
        <v>0</v>
      </c>
      <c r="AB56" s="57">
        <v>13.350000000000001</v>
      </c>
      <c r="AC56" s="44"/>
      <c r="AD56" s="109" t="s">
        <v>830</v>
      </c>
      <c r="AE56" s="108">
        <v>6.4</v>
      </c>
      <c r="AF56" s="108">
        <v>6.7</v>
      </c>
      <c r="AG56" s="129">
        <v>13.350000000000001</v>
      </c>
    </row>
    <row r="57" spans="1:33" ht="18.75" customHeight="1" x14ac:dyDescent="0.3">
      <c r="A57" s="55">
        <v>48</v>
      </c>
      <c r="B57" s="55">
        <v>29</v>
      </c>
      <c r="C57" s="131" t="s">
        <v>1092</v>
      </c>
      <c r="D57" s="126" t="s">
        <v>920</v>
      </c>
      <c r="E57" s="55">
        <v>1</v>
      </c>
      <c r="F57" s="56" t="s">
        <v>342</v>
      </c>
      <c r="G57" s="51" t="s">
        <v>571</v>
      </c>
      <c r="H57" s="44" t="s">
        <v>12</v>
      </c>
      <c r="I57" s="51" t="s">
        <v>295</v>
      </c>
      <c r="J57" s="56" t="s">
        <v>296</v>
      </c>
      <c r="K57" s="51" t="s">
        <v>170</v>
      </c>
      <c r="L57" s="56" t="s">
        <v>492</v>
      </c>
      <c r="M57" s="44"/>
      <c r="N57" s="57">
        <v>0</v>
      </c>
      <c r="O57" s="58">
        <v>1</v>
      </c>
      <c r="P57" s="57">
        <v>0.75</v>
      </c>
      <c r="Q57" s="59">
        <v>2</v>
      </c>
      <c r="R57" s="59"/>
      <c r="S57" s="59"/>
      <c r="T57" s="59"/>
      <c r="U57" s="106"/>
      <c r="V57" s="61"/>
      <c r="W57" s="61">
        <v>7.7</v>
      </c>
      <c r="X57" s="107">
        <v>6.2</v>
      </c>
      <c r="Y57" s="108">
        <v>6.5</v>
      </c>
      <c r="Z57" s="108">
        <v>7.3</v>
      </c>
      <c r="AA57" s="61">
        <v>6.67</v>
      </c>
      <c r="AB57" s="57">
        <v>15.120000000000001</v>
      </c>
      <c r="AC57" s="44" t="s">
        <v>572</v>
      </c>
      <c r="AD57" s="42" t="s">
        <v>354</v>
      </c>
      <c r="AE57" s="108">
        <v>7.7</v>
      </c>
      <c r="AF57" s="108">
        <v>6.67</v>
      </c>
      <c r="AG57" s="129">
        <v>15.120000000000001</v>
      </c>
    </row>
    <row r="58" spans="1:33" ht="18.75" customHeight="1" x14ac:dyDescent="0.3">
      <c r="A58" s="55">
        <v>49</v>
      </c>
      <c r="B58" s="55">
        <v>66</v>
      </c>
      <c r="C58" s="131" t="s">
        <v>1093</v>
      </c>
      <c r="D58" s="126" t="s">
        <v>920</v>
      </c>
      <c r="E58" s="55">
        <v>1</v>
      </c>
      <c r="F58" s="56" t="s">
        <v>342</v>
      </c>
      <c r="G58" s="51" t="s">
        <v>678</v>
      </c>
      <c r="H58" s="44" t="s">
        <v>9</v>
      </c>
      <c r="I58" s="51" t="s">
        <v>285</v>
      </c>
      <c r="J58" s="56" t="s">
        <v>286</v>
      </c>
      <c r="K58" s="51" t="s">
        <v>100</v>
      </c>
      <c r="L58" s="56" t="s">
        <v>422</v>
      </c>
      <c r="M58" s="44"/>
      <c r="N58" s="57">
        <v>0</v>
      </c>
      <c r="O58" s="58">
        <v>1</v>
      </c>
      <c r="P58" s="57">
        <v>0.75</v>
      </c>
      <c r="Q58" s="59">
        <v>1</v>
      </c>
      <c r="R58" s="59">
        <v>5</v>
      </c>
      <c r="S58" s="59"/>
      <c r="T58" s="59"/>
      <c r="U58" s="106">
        <v>6.8</v>
      </c>
      <c r="V58" s="61">
        <v>7.2</v>
      </c>
      <c r="W58" s="61"/>
      <c r="X58" s="107"/>
      <c r="Y58" s="108"/>
      <c r="Z58" s="108"/>
      <c r="AA58" s="61">
        <v>0</v>
      </c>
      <c r="AB58" s="57">
        <v>14.75</v>
      </c>
      <c r="AC58" s="44"/>
      <c r="AD58" s="42" t="s">
        <v>349</v>
      </c>
      <c r="AE58" s="108">
        <v>6.8</v>
      </c>
      <c r="AF58" s="108">
        <v>7.2</v>
      </c>
      <c r="AG58" s="129">
        <v>14.75</v>
      </c>
    </row>
    <row r="59" spans="1:33" ht="18.75" customHeight="1" x14ac:dyDescent="0.3">
      <c r="A59" s="55">
        <v>50</v>
      </c>
      <c r="B59" s="55">
        <v>84</v>
      </c>
      <c r="C59" s="131" t="s">
        <v>884</v>
      </c>
      <c r="D59" s="126" t="s">
        <v>920</v>
      </c>
      <c r="E59" s="55">
        <v>1</v>
      </c>
      <c r="F59" s="56" t="s">
        <v>342</v>
      </c>
      <c r="G59" s="51" t="s">
        <v>710</v>
      </c>
      <c r="H59" s="51" t="s">
        <v>711</v>
      </c>
      <c r="I59" s="51" t="s">
        <v>176</v>
      </c>
      <c r="J59" s="56" t="s">
        <v>177</v>
      </c>
      <c r="K59" s="51" t="s">
        <v>139</v>
      </c>
      <c r="L59" s="56" t="s">
        <v>461</v>
      </c>
      <c r="M59" s="44"/>
      <c r="N59" s="57">
        <v>0</v>
      </c>
      <c r="O59" s="58">
        <v>1</v>
      </c>
      <c r="P59" s="57">
        <v>0.75</v>
      </c>
      <c r="Q59" s="59">
        <v>2</v>
      </c>
      <c r="R59" s="59"/>
      <c r="S59" s="59"/>
      <c r="T59" s="59"/>
      <c r="U59" s="106"/>
      <c r="V59" s="61">
        <v>7.3</v>
      </c>
      <c r="W59" s="61"/>
      <c r="X59" s="107">
        <v>7.3</v>
      </c>
      <c r="Y59" s="108">
        <v>7.2</v>
      </c>
      <c r="Z59" s="108">
        <v>6.2</v>
      </c>
      <c r="AA59" s="61">
        <v>6.9</v>
      </c>
      <c r="AB59" s="57">
        <v>14.95</v>
      </c>
      <c r="AC59" s="44"/>
      <c r="AD59" s="42" t="s">
        <v>353</v>
      </c>
      <c r="AE59" s="108">
        <v>7.3</v>
      </c>
      <c r="AF59" s="108">
        <v>6.9</v>
      </c>
      <c r="AG59" s="129">
        <v>14.95</v>
      </c>
    </row>
    <row r="60" spans="1:33" ht="18.75" customHeight="1" x14ac:dyDescent="0.3">
      <c r="A60" s="55">
        <v>51</v>
      </c>
      <c r="B60" s="55">
        <v>175</v>
      </c>
      <c r="C60" s="131" t="s">
        <v>1048</v>
      </c>
      <c r="D60" s="126" t="s">
        <v>920</v>
      </c>
      <c r="E60" s="55">
        <v>1</v>
      </c>
      <c r="F60" s="56" t="s">
        <v>342</v>
      </c>
      <c r="G60" s="51" t="s">
        <v>723</v>
      </c>
      <c r="H60" s="51" t="s">
        <v>638</v>
      </c>
      <c r="I60" s="51" t="s">
        <v>229</v>
      </c>
      <c r="J60" s="56" t="s">
        <v>230</v>
      </c>
      <c r="K60" s="51" t="s">
        <v>60</v>
      </c>
      <c r="L60" s="56" t="s">
        <v>384</v>
      </c>
      <c r="M60" s="44"/>
      <c r="N60" s="57">
        <v>0</v>
      </c>
      <c r="O60" s="58">
        <v>2</v>
      </c>
      <c r="P60" s="57">
        <v>0.25</v>
      </c>
      <c r="Q60" s="59">
        <v>2</v>
      </c>
      <c r="R60" s="59">
        <v>1</v>
      </c>
      <c r="S60" s="59"/>
      <c r="T60" s="59"/>
      <c r="U60" s="106">
        <v>8.3000000000000007</v>
      </c>
      <c r="V60" s="61"/>
      <c r="W60" s="61">
        <v>7.6</v>
      </c>
      <c r="X60" s="107"/>
      <c r="Y60" s="108"/>
      <c r="Z60" s="108"/>
      <c r="AA60" s="61">
        <v>0</v>
      </c>
      <c r="AB60" s="57">
        <v>16.149999999999999</v>
      </c>
      <c r="AC60" s="44"/>
      <c r="AD60" s="109" t="s">
        <v>830</v>
      </c>
      <c r="AE60" s="108">
        <v>8.3000000000000007</v>
      </c>
      <c r="AF60" s="108">
        <v>7.6</v>
      </c>
      <c r="AG60" s="129">
        <v>16.149999999999999</v>
      </c>
    </row>
    <row r="61" spans="1:33" ht="18.75" customHeight="1" x14ac:dyDescent="0.3">
      <c r="A61" s="55">
        <v>52</v>
      </c>
      <c r="B61" s="55">
        <v>144</v>
      </c>
      <c r="C61" s="131" t="s">
        <v>1094</v>
      </c>
      <c r="D61" s="126" t="s">
        <v>1095</v>
      </c>
      <c r="E61" s="55">
        <v>1</v>
      </c>
      <c r="F61" s="56" t="s">
        <v>342</v>
      </c>
      <c r="G61" s="51" t="s">
        <v>604</v>
      </c>
      <c r="H61" s="51" t="s">
        <v>656</v>
      </c>
      <c r="I61" s="51" t="s">
        <v>313</v>
      </c>
      <c r="J61" s="56" t="s">
        <v>314</v>
      </c>
      <c r="K61" s="51" t="s">
        <v>162</v>
      </c>
      <c r="L61" s="56" t="s">
        <v>484</v>
      </c>
      <c r="M61" s="44"/>
      <c r="N61" s="57">
        <v>0</v>
      </c>
      <c r="O61" s="58">
        <v>1</v>
      </c>
      <c r="P61" s="57">
        <v>0.75</v>
      </c>
      <c r="Q61" s="59">
        <v>2</v>
      </c>
      <c r="R61" s="59"/>
      <c r="S61" s="59"/>
      <c r="T61" s="59"/>
      <c r="U61" s="106">
        <v>7</v>
      </c>
      <c r="V61" s="61">
        <v>7.8</v>
      </c>
      <c r="W61" s="61"/>
      <c r="X61" s="107"/>
      <c r="Y61" s="108"/>
      <c r="Z61" s="108"/>
      <c r="AA61" s="61">
        <v>0</v>
      </c>
      <c r="AB61" s="57">
        <v>15.55</v>
      </c>
      <c r="AC61" s="44"/>
      <c r="AD61" s="42" t="s">
        <v>349</v>
      </c>
      <c r="AE61" s="108">
        <v>7</v>
      </c>
      <c r="AF61" s="108">
        <v>7.8</v>
      </c>
      <c r="AG61" s="129">
        <v>15.55</v>
      </c>
    </row>
    <row r="62" spans="1:33" ht="18.75" customHeight="1" x14ac:dyDescent="0.3">
      <c r="A62" s="55">
        <v>53</v>
      </c>
      <c r="B62" s="55">
        <v>86</v>
      </c>
      <c r="C62" s="131" t="s">
        <v>1096</v>
      </c>
      <c r="D62" s="126" t="s">
        <v>922</v>
      </c>
      <c r="E62" s="55">
        <v>1</v>
      </c>
      <c r="F62" s="56" t="s">
        <v>342</v>
      </c>
      <c r="G62" s="51" t="s">
        <v>713</v>
      </c>
      <c r="H62" s="51" t="s">
        <v>9</v>
      </c>
      <c r="I62" s="51" t="s">
        <v>297</v>
      </c>
      <c r="J62" s="56" t="s">
        <v>298</v>
      </c>
      <c r="K62" s="51" t="s">
        <v>123</v>
      </c>
      <c r="L62" s="56" t="s">
        <v>445</v>
      </c>
      <c r="M62" s="44"/>
      <c r="N62" s="57">
        <v>0</v>
      </c>
      <c r="O62" s="58">
        <v>1</v>
      </c>
      <c r="P62" s="57">
        <v>0.75</v>
      </c>
      <c r="Q62" s="59">
        <v>2</v>
      </c>
      <c r="R62" s="59">
        <v>5</v>
      </c>
      <c r="S62" s="59"/>
      <c r="T62" s="59"/>
      <c r="U62" s="106"/>
      <c r="V62" s="61">
        <v>7.2</v>
      </c>
      <c r="W62" s="61"/>
      <c r="X62" s="107">
        <v>6.9</v>
      </c>
      <c r="Y62" s="108">
        <v>6.6</v>
      </c>
      <c r="Z62" s="108">
        <v>6.5</v>
      </c>
      <c r="AA62" s="61">
        <v>6.67</v>
      </c>
      <c r="AB62" s="57">
        <v>14.620000000000001</v>
      </c>
      <c r="AC62" s="44"/>
      <c r="AD62" s="42" t="s">
        <v>353</v>
      </c>
      <c r="AE62" s="108">
        <v>7.2</v>
      </c>
      <c r="AF62" s="108">
        <v>6.67</v>
      </c>
      <c r="AG62" s="129">
        <v>14.620000000000001</v>
      </c>
    </row>
    <row r="63" spans="1:33" ht="18.75" customHeight="1" x14ac:dyDescent="0.3">
      <c r="A63" s="55">
        <v>54</v>
      </c>
      <c r="B63" s="55">
        <v>44</v>
      </c>
      <c r="C63" s="131" t="s">
        <v>854</v>
      </c>
      <c r="D63" s="126" t="s">
        <v>1097</v>
      </c>
      <c r="E63" s="55"/>
      <c r="F63" s="56" t="s">
        <v>343</v>
      </c>
      <c r="G63" s="51" t="s">
        <v>618</v>
      </c>
      <c r="H63" s="44" t="s">
        <v>520</v>
      </c>
      <c r="I63" s="51" t="s">
        <v>260</v>
      </c>
      <c r="J63" s="56" t="s">
        <v>261</v>
      </c>
      <c r="K63" s="51" t="s">
        <v>36</v>
      </c>
      <c r="L63" s="56" t="s">
        <v>359</v>
      </c>
      <c r="M63" s="44"/>
      <c r="N63" s="57">
        <v>0</v>
      </c>
      <c r="O63" s="58">
        <v>3</v>
      </c>
      <c r="P63" s="57">
        <v>0</v>
      </c>
      <c r="Q63" s="59">
        <v>2</v>
      </c>
      <c r="R63" s="59"/>
      <c r="S63" s="59"/>
      <c r="T63" s="59"/>
      <c r="U63" s="106">
        <v>8.1999999999999993</v>
      </c>
      <c r="V63" s="61"/>
      <c r="W63" s="61"/>
      <c r="X63" s="107">
        <v>9</v>
      </c>
      <c r="Y63" s="108">
        <v>7.9</v>
      </c>
      <c r="Z63" s="108">
        <v>7.3</v>
      </c>
      <c r="AA63" s="61">
        <v>8.07</v>
      </c>
      <c r="AB63" s="57">
        <v>16.27</v>
      </c>
      <c r="AC63" s="44" t="s">
        <v>588</v>
      </c>
      <c r="AD63" s="42" t="s">
        <v>351</v>
      </c>
      <c r="AE63" s="108">
        <v>8.1999999999999993</v>
      </c>
      <c r="AF63" s="108">
        <v>8.07</v>
      </c>
      <c r="AG63" s="129">
        <v>16.27</v>
      </c>
    </row>
    <row r="64" spans="1:33" ht="18.75" customHeight="1" x14ac:dyDescent="0.3">
      <c r="A64" s="55">
        <v>55</v>
      </c>
      <c r="B64" s="55">
        <v>92</v>
      </c>
      <c r="C64" s="131" t="s">
        <v>1098</v>
      </c>
      <c r="D64" s="126" t="s">
        <v>1099</v>
      </c>
      <c r="E64" s="55">
        <v>1</v>
      </c>
      <c r="F64" s="56" t="s">
        <v>342</v>
      </c>
      <c r="G64" s="51" t="s">
        <v>636</v>
      </c>
      <c r="H64" s="51" t="s">
        <v>9</v>
      </c>
      <c r="I64" s="51" t="s">
        <v>281</v>
      </c>
      <c r="J64" s="56" t="s">
        <v>282</v>
      </c>
      <c r="K64" s="51" t="s">
        <v>112</v>
      </c>
      <c r="L64" s="56" t="s">
        <v>434</v>
      </c>
      <c r="M64" s="44"/>
      <c r="N64" s="57">
        <v>0</v>
      </c>
      <c r="O64" s="58">
        <v>1</v>
      </c>
      <c r="P64" s="57">
        <v>0.75</v>
      </c>
      <c r="Q64" s="59">
        <v>2</v>
      </c>
      <c r="R64" s="59"/>
      <c r="S64" s="59"/>
      <c r="T64" s="59"/>
      <c r="U64" s="106">
        <v>6.6</v>
      </c>
      <c r="V64" s="61"/>
      <c r="W64" s="61"/>
      <c r="X64" s="107">
        <v>6.6</v>
      </c>
      <c r="Y64" s="108">
        <v>6.7</v>
      </c>
      <c r="Z64" s="108">
        <v>6.3</v>
      </c>
      <c r="AA64" s="61">
        <v>6.53</v>
      </c>
      <c r="AB64" s="57">
        <v>13.879999999999999</v>
      </c>
      <c r="AC64" s="44"/>
      <c r="AD64" s="42" t="s">
        <v>351</v>
      </c>
      <c r="AE64" s="108">
        <v>6.6</v>
      </c>
      <c r="AF64" s="108">
        <v>6.53</v>
      </c>
      <c r="AG64" s="129">
        <v>13.879999999999999</v>
      </c>
    </row>
    <row r="65" spans="1:33" ht="18.75" customHeight="1" x14ac:dyDescent="0.3">
      <c r="A65" s="55">
        <v>56</v>
      </c>
      <c r="B65" s="55">
        <v>20</v>
      </c>
      <c r="C65" s="131" t="s">
        <v>1100</v>
      </c>
      <c r="D65" s="126" t="s">
        <v>928</v>
      </c>
      <c r="E65" s="55">
        <v>1</v>
      </c>
      <c r="F65" s="56" t="s">
        <v>342</v>
      </c>
      <c r="G65" s="51" t="s">
        <v>541</v>
      </c>
      <c r="H65" s="44" t="s">
        <v>9</v>
      </c>
      <c r="I65" s="51" t="s">
        <v>279</v>
      </c>
      <c r="J65" s="56" t="s">
        <v>280</v>
      </c>
      <c r="K65" s="51" t="s">
        <v>114</v>
      </c>
      <c r="L65" s="56" t="s">
        <v>436</v>
      </c>
      <c r="M65" s="44"/>
      <c r="N65" s="57">
        <v>0</v>
      </c>
      <c r="O65" s="58">
        <v>1</v>
      </c>
      <c r="P65" s="57">
        <v>0.75</v>
      </c>
      <c r="Q65" s="59">
        <v>2</v>
      </c>
      <c r="R65" s="59"/>
      <c r="S65" s="59"/>
      <c r="T65" s="59"/>
      <c r="U65" s="106"/>
      <c r="V65" s="61">
        <v>7</v>
      </c>
      <c r="W65" s="61"/>
      <c r="X65" s="107">
        <v>5</v>
      </c>
      <c r="Y65" s="108">
        <v>6.1</v>
      </c>
      <c r="Z65" s="108">
        <v>6</v>
      </c>
      <c r="AA65" s="61">
        <v>5.7</v>
      </c>
      <c r="AB65" s="57">
        <v>13.45</v>
      </c>
      <c r="AC65" s="44"/>
      <c r="AD65" s="42" t="s">
        <v>353</v>
      </c>
      <c r="AE65" s="108">
        <v>7</v>
      </c>
      <c r="AF65" s="108">
        <v>5.7</v>
      </c>
      <c r="AG65" s="129">
        <v>13.45</v>
      </c>
    </row>
    <row r="66" spans="1:33" ht="18.75" customHeight="1" x14ac:dyDescent="0.3">
      <c r="A66" s="55">
        <v>57</v>
      </c>
      <c r="B66" s="55">
        <v>72</v>
      </c>
      <c r="C66" s="131" t="s">
        <v>1101</v>
      </c>
      <c r="D66" s="126" t="s">
        <v>928</v>
      </c>
      <c r="E66" s="55">
        <v>1</v>
      </c>
      <c r="F66" s="56" t="s">
        <v>342</v>
      </c>
      <c r="G66" s="51" t="s">
        <v>699</v>
      </c>
      <c r="H66" s="44" t="s">
        <v>9</v>
      </c>
      <c r="I66" s="51" t="s">
        <v>277</v>
      </c>
      <c r="J66" s="56" t="s">
        <v>278</v>
      </c>
      <c r="K66" s="51" t="s">
        <v>149</v>
      </c>
      <c r="L66" s="56" t="s">
        <v>470</v>
      </c>
      <c r="M66" s="44"/>
      <c r="N66" s="57">
        <v>0</v>
      </c>
      <c r="O66" s="58">
        <v>2</v>
      </c>
      <c r="P66" s="57">
        <v>0.25</v>
      </c>
      <c r="Q66" s="59">
        <v>2</v>
      </c>
      <c r="R66" s="59"/>
      <c r="S66" s="59"/>
      <c r="T66" s="59"/>
      <c r="U66" s="106">
        <v>7.5</v>
      </c>
      <c r="V66" s="61">
        <v>7.6</v>
      </c>
      <c r="W66" s="61"/>
      <c r="X66" s="107"/>
      <c r="Y66" s="108"/>
      <c r="Z66" s="108"/>
      <c r="AA66" s="61">
        <v>0</v>
      </c>
      <c r="AB66" s="57">
        <v>15.35</v>
      </c>
      <c r="AC66" s="44"/>
      <c r="AD66" s="42" t="s">
        <v>349</v>
      </c>
      <c r="AE66" s="108">
        <v>7.5</v>
      </c>
      <c r="AF66" s="108">
        <v>7.6</v>
      </c>
      <c r="AG66" s="129">
        <v>15.35</v>
      </c>
    </row>
    <row r="67" spans="1:33" ht="18.75" customHeight="1" x14ac:dyDescent="0.3">
      <c r="A67" s="55">
        <v>58</v>
      </c>
      <c r="B67" s="55">
        <v>77</v>
      </c>
      <c r="C67" s="131" t="s">
        <v>1102</v>
      </c>
      <c r="D67" s="126" t="s">
        <v>928</v>
      </c>
      <c r="E67" s="55">
        <v>1</v>
      </c>
      <c r="F67" s="56" t="s">
        <v>342</v>
      </c>
      <c r="G67" s="51" t="s">
        <v>702</v>
      </c>
      <c r="H67" s="44" t="s">
        <v>703</v>
      </c>
      <c r="I67" s="51" t="s">
        <v>321</v>
      </c>
      <c r="J67" s="56" t="s">
        <v>322</v>
      </c>
      <c r="K67" s="51" t="s">
        <v>117</v>
      </c>
      <c r="L67" s="56" t="s">
        <v>439</v>
      </c>
      <c r="M67" s="44"/>
      <c r="N67" s="57">
        <v>0</v>
      </c>
      <c r="O67" s="58">
        <v>2</v>
      </c>
      <c r="P67" s="57">
        <v>0.25</v>
      </c>
      <c r="Q67" s="59">
        <v>2</v>
      </c>
      <c r="R67" s="59"/>
      <c r="S67" s="59"/>
      <c r="T67" s="59"/>
      <c r="U67" s="106">
        <v>7.3</v>
      </c>
      <c r="V67" s="61"/>
      <c r="W67" s="61"/>
      <c r="X67" s="107">
        <v>7.5</v>
      </c>
      <c r="Y67" s="108">
        <v>7.2</v>
      </c>
      <c r="Z67" s="108">
        <v>6.7</v>
      </c>
      <c r="AA67" s="61">
        <v>7.13</v>
      </c>
      <c r="AB67" s="57">
        <v>14.68</v>
      </c>
      <c r="AC67" s="44"/>
      <c r="AD67" s="42" t="s">
        <v>351</v>
      </c>
      <c r="AE67" s="108">
        <v>7.3</v>
      </c>
      <c r="AF67" s="108">
        <v>7.13</v>
      </c>
      <c r="AG67" s="129">
        <v>14.68</v>
      </c>
    </row>
    <row r="68" spans="1:33" ht="18.75" customHeight="1" x14ac:dyDescent="0.3">
      <c r="A68" s="55">
        <v>59</v>
      </c>
      <c r="B68" s="55">
        <v>88</v>
      </c>
      <c r="C68" s="131" t="s">
        <v>988</v>
      </c>
      <c r="D68" s="126" t="s">
        <v>928</v>
      </c>
      <c r="E68" s="55">
        <v>1</v>
      </c>
      <c r="F68" s="56" t="s">
        <v>342</v>
      </c>
      <c r="G68" s="51" t="s">
        <v>715</v>
      </c>
      <c r="H68" s="51" t="s">
        <v>9</v>
      </c>
      <c r="I68" s="51" t="s">
        <v>285</v>
      </c>
      <c r="J68" s="56" t="s">
        <v>286</v>
      </c>
      <c r="K68" s="51" t="s">
        <v>96</v>
      </c>
      <c r="L68" s="56" t="s">
        <v>418</v>
      </c>
      <c r="M68" s="44"/>
      <c r="N68" s="57">
        <v>0</v>
      </c>
      <c r="O68" s="58" t="s">
        <v>363</v>
      </c>
      <c r="P68" s="57">
        <v>0.5</v>
      </c>
      <c r="Q68" s="59">
        <v>2</v>
      </c>
      <c r="R68" s="59"/>
      <c r="S68" s="59"/>
      <c r="T68" s="59"/>
      <c r="U68" s="106">
        <v>7.9</v>
      </c>
      <c r="V68" s="61"/>
      <c r="W68" s="61"/>
      <c r="X68" s="107">
        <v>7</v>
      </c>
      <c r="Y68" s="108">
        <v>8.8000000000000007</v>
      </c>
      <c r="Z68" s="108">
        <v>7.5</v>
      </c>
      <c r="AA68" s="61">
        <v>7.77</v>
      </c>
      <c r="AB68" s="57">
        <v>16.170000000000002</v>
      </c>
      <c r="AC68" s="44"/>
      <c r="AD68" s="42" t="s">
        <v>351</v>
      </c>
      <c r="AE68" s="108">
        <v>7.9</v>
      </c>
      <c r="AF68" s="108">
        <v>7.77</v>
      </c>
      <c r="AG68" s="129">
        <v>16.170000000000002</v>
      </c>
    </row>
    <row r="69" spans="1:33" ht="18.75" customHeight="1" x14ac:dyDescent="0.3">
      <c r="A69" s="55">
        <v>60</v>
      </c>
      <c r="B69" s="55">
        <v>96</v>
      </c>
      <c r="C69" s="131" t="s">
        <v>1103</v>
      </c>
      <c r="D69" s="126" t="s">
        <v>928</v>
      </c>
      <c r="E69" s="55">
        <v>1</v>
      </c>
      <c r="F69" s="56" t="s">
        <v>342</v>
      </c>
      <c r="G69" s="51" t="s">
        <v>720</v>
      </c>
      <c r="H69" s="51" t="s">
        <v>9</v>
      </c>
      <c r="I69" s="51" t="s">
        <v>277</v>
      </c>
      <c r="J69" s="56" t="s">
        <v>278</v>
      </c>
      <c r="K69" s="51" t="s">
        <v>117</v>
      </c>
      <c r="L69" s="56" t="s">
        <v>439</v>
      </c>
      <c r="M69" s="44"/>
      <c r="N69" s="57">
        <v>0</v>
      </c>
      <c r="O69" s="58">
        <v>2</v>
      </c>
      <c r="P69" s="57">
        <v>0.25</v>
      </c>
      <c r="Q69" s="59">
        <v>2</v>
      </c>
      <c r="R69" s="59">
        <v>1</v>
      </c>
      <c r="S69" s="59"/>
      <c r="T69" s="59"/>
      <c r="U69" s="106">
        <v>6.2</v>
      </c>
      <c r="V69" s="61"/>
      <c r="W69" s="61"/>
      <c r="X69" s="107">
        <v>6.8</v>
      </c>
      <c r="Y69" s="108">
        <v>5.4</v>
      </c>
      <c r="Z69" s="108">
        <v>6.9</v>
      </c>
      <c r="AA69" s="61">
        <v>6.37</v>
      </c>
      <c r="AB69" s="57">
        <v>12.82</v>
      </c>
      <c r="AC69" s="44"/>
      <c r="AD69" s="42" t="s">
        <v>351</v>
      </c>
      <c r="AE69" s="108">
        <v>6.2</v>
      </c>
      <c r="AF69" s="108">
        <v>6.37</v>
      </c>
      <c r="AG69" s="129">
        <v>12.82</v>
      </c>
    </row>
    <row r="70" spans="1:33" ht="18.75" customHeight="1" x14ac:dyDescent="0.3">
      <c r="A70" s="55">
        <v>61</v>
      </c>
      <c r="B70" s="55">
        <v>100</v>
      </c>
      <c r="C70" s="131" t="s">
        <v>1104</v>
      </c>
      <c r="D70" s="126" t="s">
        <v>928</v>
      </c>
      <c r="E70" s="55">
        <v>1</v>
      </c>
      <c r="F70" s="56" t="s">
        <v>342</v>
      </c>
      <c r="G70" s="51" t="s">
        <v>723</v>
      </c>
      <c r="H70" s="51" t="s">
        <v>561</v>
      </c>
      <c r="I70" s="51" t="s">
        <v>277</v>
      </c>
      <c r="J70" s="56" t="s">
        <v>278</v>
      </c>
      <c r="K70" s="51" t="s">
        <v>149</v>
      </c>
      <c r="L70" s="56" t="s">
        <v>470</v>
      </c>
      <c r="M70" s="44"/>
      <c r="N70" s="57">
        <v>0</v>
      </c>
      <c r="O70" s="58">
        <v>2</v>
      </c>
      <c r="P70" s="57">
        <v>0.25</v>
      </c>
      <c r="Q70" s="59">
        <v>2</v>
      </c>
      <c r="R70" s="59"/>
      <c r="S70" s="59"/>
      <c r="T70" s="59"/>
      <c r="U70" s="106">
        <v>7.7</v>
      </c>
      <c r="V70" s="61">
        <v>7.5</v>
      </c>
      <c r="W70" s="61"/>
      <c r="X70" s="107"/>
      <c r="Y70" s="108"/>
      <c r="Z70" s="108"/>
      <c r="AA70" s="61">
        <v>0</v>
      </c>
      <c r="AB70" s="57">
        <v>15.45</v>
      </c>
      <c r="AC70" s="44"/>
      <c r="AD70" s="42" t="s">
        <v>349</v>
      </c>
      <c r="AE70" s="108">
        <v>7.7</v>
      </c>
      <c r="AF70" s="108">
        <v>7.5</v>
      </c>
      <c r="AG70" s="129">
        <v>15.45</v>
      </c>
    </row>
    <row r="71" spans="1:33" ht="18.75" customHeight="1" x14ac:dyDescent="0.3">
      <c r="A71" s="55">
        <v>62</v>
      </c>
      <c r="B71" s="55">
        <v>136</v>
      </c>
      <c r="C71" s="131" t="s">
        <v>880</v>
      </c>
      <c r="D71" s="126" t="s">
        <v>928</v>
      </c>
      <c r="E71" s="55">
        <v>1</v>
      </c>
      <c r="F71" s="56" t="s">
        <v>342</v>
      </c>
      <c r="G71" s="51" t="s">
        <v>499</v>
      </c>
      <c r="H71" s="51" t="s">
        <v>9</v>
      </c>
      <c r="I71" s="51" t="s">
        <v>283</v>
      </c>
      <c r="J71" s="56" t="s">
        <v>284</v>
      </c>
      <c r="K71" s="51" t="s">
        <v>130</v>
      </c>
      <c r="L71" s="56" t="s">
        <v>452</v>
      </c>
      <c r="M71" s="44"/>
      <c r="N71" s="57">
        <v>0</v>
      </c>
      <c r="O71" s="58">
        <v>1</v>
      </c>
      <c r="P71" s="57">
        <v>0.75</v>
      </c>
      <c r="Q71" s="59">
        <v>2</v>
      </c>
      <c r="R71" s="59"/>
      <c r="S71" s="59"/>
      <c r="T71" s="59"/>
      <c r="U71" s="106">
        <v>8.3000000000000007</v>
      </c>
      <c r="V71" s="61">
        <v>8</v>
      </c>
      <c r="W71" s="61"/>
      <c r="X71" s="107"/>
      <c r="Y71" s="108"/>
      <c r="Z71" s="108"/>
      <c r="AA71" s="61">
        <v>0</v>
      </c>
      <c r="AB71" s="57">
        <v>17.05</v>
      </c>
      <c r="AC71" s="44"/>
      <c r="AD71" s="42" t="s">
        <v>349</v>
      </c>
      <c r="AE71" s="108">
        <v>8.3000000000000007</v>
      </c>
      <c r="AF71" s="108">
        <v>8</v>
      </c>
      <c r="AG71" s="129">
        <v>17.05</v>
      </c>
    </row>
    <row r="72" spans="1:33" ht="18.75" customHeight="1" x14ac:dyDescent="0.3">
      <c r="A72" s="55">
        <v>63</v>
      </c>
      <c r="B72" s="55">
        <v>139</v>
      </c>
      <c r="C72" s="131" t="s">
        <v>880</v>
      </c>
      <c r="D72" s="126" t="s">
        <v>928</v>
      </c>
      <c r="E72" s="55">
        <v>1</v>
      </c>
      <c r="F72" s="56" t="s">
        <v>342</v>
      </c>
      <c r="G72" s="51" t="s">
        <v>751</v>
      </c>
      <c r="H72" s="51" t="s">
        <v>9</v>
      </c>
      <c r="I72" s="51" t="s">
        <v>297</v>
      </c>
      <c r="J72" s="56" t="s">
        <v>298</v>
      </c>
      <c r="K72" s="51" t="s">
        <v>123</v>
      </c>
      <c r="L72" s="56" t="s">
        <v>445</v>
      </c>
      <c r="M72" s="44"/>
      <c r="N72" s="57">
        <v>0</v>
      </c>
      <c r="O72" s="58">
        <v>1</v>
      </c>
      <c r="P72" s="57">
        <v>0.75</v>
      </c>
      <c r="Q72" s="59">
        <v>2</v>
      </c>
      <c r="R72" s="59"/>
      <c r="S72" s="59"/>
      <c r="T72" s="59"/>
      <c r="U72" s="106">
        <v>7.4</v>
      </c>
      <c r="V72" s="61"/>
      <c r="W72" s="61"/>
      <c r="X72" s="107">
        <v>8.3000000000000007</v>
      </c>
      <c r="Y72" s="108">
        <v>6.8</v>
      </c>
      <c r="Z72" s="108">
        <v>7.3</v>
      </c>
      <c r="AA72" s="61">
        <v>7.47</v>
      </c>
      <c r="AB72" s="57">
        <v>15.620000000000001</v>
      </c>
      <c r="AC72" s="44"/>
      <c r="AD72" s="42" t="s">
        <v>351</v>
      </c>
      <c r="AE72" s="108">
        <v>7.4</v>
      </c>
      <c r="AF72" s="130">
        <v>7.47</v>
      </c>
      <c r="AG72" s="129">
        <v>15.620000000000001</v>
      </c>
    </row>
    <row r="73" spans="1:33" ht="18.75" customHeight="1" x14ac:dyDescent="0.3">
      <c r="A73" s="55">
        <v>64</v>
      </c>
      <c r="B73" s="55">
        <v>157</v>
      </c>
      <c r="C73" s="131" t="s">
        <v>988</v>
      </c>
      <c r="D73" s="126" t="s">
        <v>928</v>
      </c>
      <c r="E73" s="55">
        <v>1</v>
      </c>
      <c r="F73" s="56" t="s">
        <v>342</v>
      </c>
      <c r="G73" s="51" t="s">
        <v>512</v>
      </c>
      <c r="H73" s="51" t="s">
        <v>9</v>
      </c>
      <c r="I73" s="51" t="s">
        <v>277</v>
      </c>
      <c r="J73" s="56" t="s">
        <v>278</v>
      </c>
      <c r="K73" s="51" t="s">
        <v>139</v>
      </c>
      <c r="L73" s="56" t="s">
        <v>461</v>
      </c>
      <c r="M73" s="44"/>
      <c r="N73" s="57">
        <v>0</v>
      </c>
      <c r="O73" s="58">
        <v>1</v>
      </c>
      <c r="P73" s="57">
        <v>0.75</v>
      </c>
      <c r="Q73" s="59">
        <v>2</v>
      </c>
      <c r="R73" s="59"/>
      <c r="S73" s="59"/>
      <c r="T73" s="59"/>
      <c r="U73" s="106"/>
      <c r="V73" s="61">
        <v>7.7</v>
      </c>
      <c r="W73" s="61"/>
      <c r="X73" s="107">
        <v>6.7</v>
      </c>
      <c r="Y73" s="108">
        <v>7.2</v>
      </c>
      <c r="Z73" s="108">
        <v>7.1</v>
      </c>
      <c r="AA73" s="61">
        <v>7</v>
      </c>
      <c r="AB73" s="57">
        <v>15.45</v>
      </c>
      <c r="AC73" s="44"/>
      <c r="AD73" s="42" t="s">
        <v>353</v>
      </c>
      <c r="AE73" s="108">
        <v>7.7</v>
      </c>
      <c r="AF73" s="130">
        <v>7</v>
      </c>
      <c r="AG73" s="129">
        <v>15.45</v>
      </c>
    </row>
    <row r="74" spans="1:33" ht="18.75" customHeight="1" x14ac:dyDescent="0.3">
      <c r="A74" s="55">
        <v>65</v>
      </c>
      <c r="B74" s="55">
        <v>82</v>
      </c>
      <c r="C74" s="131" t="s">
        <v>1064</v>
      </c>
      <c r="D74" s="126" t="s">
        <v>934</v>
      </c>
      <c r="E74" s="55">
        <v>1</v>
      </c>
      <c r="F74" s="56" t="s">
        <v>342</v>
      </c>
      <c r="G74" s="51" t="s">
        <v>709</v>
      </c>
      <c r="H74" s="51" t="s">
        <v>9</v>
      </c>
      <c r="I74" s="51" t="s">
        <v>297</v>
      </c>
      <c r="J74" s="56" t="s">
        <v>298</v>
      </c>
      <c r="K74" s="51" t="s">
        <v>136</v>
      </c>
      <c r="L74" s="56" t="s">
        <v>458</v>
      </c>
      <c r="M74" s="44"/>
      <c r="N74" s="57">
        <v>0</v>
      </c>
      <c r="O74" s="58">
        <v>1</v>
      </c>
      <c r="P74" s="57">
        <v>0.75</v>
      </c>
      <c r="Q74" s="59">
        <v>2</v>
      </c>
      <c r="R74" s="59"/>
      <c r="S74" s="59"/>
      <c r="T74" s="59"/>
      <c r="U74" s="106"/>
      <c r="V74" s="61">
        <v>7.6</v>
      </c>
      <c r="W74" s="61"/>
      <c r="X74" s="107">
        <v>5.7</v>
      </c>
      <c r="Y74" s="108">
        <v>8.1999999999999993</v>
      </c>
      <c r="Z74" s="108">
        <v>7.8</v>
      </c>
      <c r="AA74" s="61">
        <v>7.23</v>
      </c>
      <c r="AB74" s="57">
        <v>15.58</v>
      </c>
      <c r="AC74" s="44"/>
      <c r="AD74" s="42" t="s">
        <v>353</v>
      </c>
      <c r="AE74" s="108">
        <v>7.6</v>
      </c>
      <c r="AF74" s="130">
        <v>7.23</v>
      </c>
      <c r="AG74" s="129">
        <v>15.58</v>
      </c>
    </row>
    <row r="75" spans="1:33" ht="18.75" customHeight="1" x14ac:dyDescent="0.3">
      <c r="A75" s="55">
        <v>66</v>
      </c>
      <c r="B75" s="55">
        <v>89</v>
      </c>
      <c r="C75" s="131" t="s">
        <v>908</v>
      </c>
      <c r="D75" s="126" t="s">
        <v>934</v>
      </c>
      <c r="E75" s="55">
        <v>1</v>
      </c>
      <c r="F75" s="56" t="s">
        <v>342</v>
      </c>
      <c r="G75" s="51" t="s">
        <v>716</v>
      </c>
      <c r="H75" s="51" t="s">
        <v>9</v>
      </c>
      <c r="I75" s="51" t="s">
        <v>283</v>
      </c>
      <c r="J75" s="56" t="s">
        <v>284</v>
      </c>
      <c r="K75" s="51" t="s">
        <v>109</v>
      </c>
      <c r="L75" s="56" t="s">
        <v>431</v>
      </c>
      <c r="M75" s="44"/>
      <c r="N75" s="57">
        <v>0</v>
      </c>
      <c r="O75" s="58">
        <v>1</v>
      </c>
      <c r="P75" s="57">
        <v>0.75</v>
      </c>
      <c r="Q75" s="59">
        <v>2</v>
      </c>
      <c r="R75" s="59">
        <v>1</v>
      </c>
      <c r="S75" s="59"/>
      <c r="T75" s="59"/>
      <c r="U75" s="106">
        <v>8.1</v>
      </c>
      <c r="V75" s="61"/>
      <c r="W75" s="61"/>
      <c r="X75" s="107">
        <v>8.1999999999999993</v>
      </c>
      <c r="Y75" s="108">
        <v>8.3000000000000007</v>
      </c>
      <c r="Z75" s="108">
        <v>8</v>
      </c>
      <c r="AA75" s="61">
        <v>8.17</v>
      </c>
      <c r="AB75" s="57">
        <v>17.02</v>
      </c>
      <c r="AC75" s="44"/>
      <c r="AD75" s="42" t="s">
        <v>351</v>
      </c>
      <c r="AE75" s="108">
        <v>8.1</v>
      </c>
      <c r="AF75" s="130">
        <v>8.17</v>
      </c>
      <c r="AG75" s="129">
        <v>17.02</v>
      </c>
    </row>
    <row r="76" spans="1:33" ht="18.75" customHeight="1" x14ac:dyDescent="0.3">
      <c r="A76" s="55">
        <v>67</v>
      </c>
      <c r="B76" s="55">
        <v>98</v>
      </c>
      <c r="C76" s="131" t="s">
        <v>1105</v>
      </c>
      <c r="D76" s="126" t="s">
        <v>934</v>
      </c>
      <c r="E76" s="55">
        <v>1</v>
      </c>
      <c r="F76" s="56" t="s">
        <v>342</v>
      </c>
      <c r="G76" s="51" t="s">
        <v>722</v>
      </c>
      <c r="H76" s="51" t="s">
        <v>579</v>
      </c>
      <c r="I76" s="51" t="s">
        <v>283</v>
      </c>
      <c r="J76" s="56" t="s">
        <v>284</v>
      </c>
      <c r="K76" s="51" t="s">
        <v>109</v>
      </c>
      <c r="L76" s="56" t="s">
        <v>431</v>
      </c>
      <c r="M76" s="44"/>
      <c r="N76" s="57">
        <v>0</v>
      </c>
      <c r="O76" s="58">
        <v>1</v>
      </c>
      <c r="P76" s="57">
        <v>0.75</v>
      </c>
      <c r="Q76" s="59">
        <v>2</v>
      </c>
      <c r="R76" s="59"/>
      <c r="S76" s="59"/>
      <c r="T76" s="59"/>
      <c r="U76" s="106">
        <v>7.9</v>
      </c>
      <c r="V76" s="61"/>
      <c r="W76" s="61"/>
      <c r="X76" s="107">
        <v>7.5</v>
      </c>
      <c r="Y76" s="108">
        <v>7.9</v>
      </c>
      <c r="Z76" s="108">
        <v>7.7</v>
      </c>
      <c r="AA76" s="61">
        <v>7.7</v>
      </c>
      <c r="AB76" s="57">
        <v>16.350000000000001</v>
      </c>
      <c r="AC76" s="44"/>
      <c r="AD76" s="42" t="s">
        <v>351</v>
      </c>
      <c r="AE76" s="108">
        <v>7.9</v>
      </c>
      <c r="AF76" s="108">
        <v>7.7</v>
      </c>
      <c r="AG76" s="129">
        <v>16.350000000000001</v>
      </c>
    </row>
    <row r="77" spans="1:33" ht="18.75" customHeight="1" x14ac:dyDescent="0.3">
      <c r="A77" s="55">
        <v>68</v>
      </c>
      <c r="B77" s="55">
        <v>164</v>
      </c>
      <c r="C77" s="131" t="s">
        <v>1106</v>
      </c>
      <c r="D77" s="126" t="s">
        <v>934</v>
      </c>
      <c r="E77" s="55">
        <v>1</v>
      </c>
      <c r="F77" s="56" t="s">
        <v>342</v>
      </c>
      <c r="G77" s="51" t="s">
        <v>646</v>
      </c>
      <c r="H77" s="51" t="s">
        <v>9</v>
      </c>
      <c r="I77" s="51" t="s">
        <v>297</v>
      </c>
      <c r="J77" s="56" t="s">
        <v>298</v>
      </c>
      <c r="K77" s="51" t="s">
        <v>123</v>
      </c>
      <c r="L77" s="56" t="s">
        <v>445</v>
      </c>
      <c r="M77" s="44"/>
      <c r="N77" s="57">
        <v>0</v>
      </c>
      <c r="O77" s="58">
        <v>1</v>
      </c>
      <c r="P77" s="57">
        <v>0.75</v>
      </c>
      <c r="Q77" s="59">
        <v>2</v>
      </c>
      <c r="R77" s="59"/>
      <c r="S77" s="59"/>
      <c r="T77" s="59"/>
      <c r="U77" s="106">
        <v>6</v>
      </c>
      <c r="V77" s="61"/>
      <c r="W77" s="61"/>
      <c r="X77" s="107">
        <v>5.7</v>
      </c>
      <c r="Y77" s="108">
        <v>5.8</v>
      </c>
      <c r="Z77" s="108">
        <v>5.5</v>
      </c>
      <c r="AA77" s="61">
        <v>5.67</v>
      </c>
      <c r="AB77" s="57">
        <v>12.42</v>
      </c>
      <c r="AC77" s="44"/>
      <c r="AD77" s="42" t="s">
        <v>351</v>
      </c>
      <c r="AE77" s="108">
        <v>6</v>
      </c>
      <c r="AF77" s="130">
        <v>5.67</v>
      </c>
      <c r="AG77" s="129">
        <v>12.42</v>
      </c>
    </row>
    <row r="78" spans="1:33" ht="18.75" customHeight="1" x14ac:dyDescent="0.3">
      <c r="A78" s="55">
        <v>69</v>
      </c>
      <c r="B78" s="55">
        <v>142</v>
      </c>
      <c r="C78" s="131" t="s">
        <v>1107</v>
      </c>
      <c r="D78" s="126" t="s">
        <v>1108</v>
      </c>
      <c r="E78" s="55"/>
      <c r="F78" s="56" t="s">
        <v>343</v>
      </c>
      <c r="G78" s="51" t="s">
        <v>805</v>
      </c>
      <c r="H78" s="51" t="s">
        <v>9</v>
      </c>
      <c r="I78" s="51" t="s">
        <v>285</v>
      </c>
      <c r="J78" s="56" t="s">
        <v>286</v>
      </c>
      <c r="K78" s="51" t="s">
        <v>98</v>
      </c>
      <c r="L78" s="56" t="s">
        <v>420</v>
      </c>
      <c r="M78" s="44"/>
      <c r="N78" s="57">
        <v>0</v>
      </c>
      <c r="O78" s="58" t="s">
        <v>363</v>
      </c>
      <c r="P78" s="57">
        <v>0.5</v>
      </c>
      <c r="Q78" s="59">
        <v>2</v>
      </c>
      <c r="R78" s="59"/>
      <c r="S78" s="59"/>
      <c r="T78" s="59"/>
      <c r="U78" s="106">
        <v>6.8</v>
      </c>
      <c r="V78" s="61">
        <v>6.8</v>
      </c>
      <c r="W78" s="61"/>
      <c r="X78" s="107"/>
      <c r="Y78" s="108"/>
      <c r="Z78" s="108"/>
      <c r="AA78" s="61">
        <v>0</v>
      </c>
      <c r="AB78" s="57">
        <v>14.1</v>
      </c>
      <c r="AC78" s="44"/>
      <c r="AD78" s="42" t="s">
        <v>349</v>
      </c>
      <c r="AE78" s="108">
        <v>6.8</v>
      </c>
      <c r="AF78" s="108">
        <v>6.8</v>
      </c>
      <c r="AG78" s="129">
        <v>14.1</v>
      </c>
    </row>
    <row r="79" spans="1:33" ht="18.75" customHeight="1" x14ac:dyDescent="0.3">
      <c r="A79" s="55">
        <v>70</v>
      </c>
      <c r="B79" s="55">
        <v>21</v>
      </c>
      <c r="C79" s="131" t="s">
        <v>1109</v>
      </c>
      <c r="D79" s="126" t="s">
        <v>1110</v>
      </c>
      <c r="E79" s="55">
        <v>1</v>
      </c>
      <c r="F79" s="56" t="s">
        <v>342</v>
      </c>
      <c r="G79" s="51" t="s">
        <v>542</v>
      </c>
      <c r="H79" s="44" t="s">
        <v>9</v>
      </c>
      <c r="I79" s="51" t="s">
        <v>277</v>
      </c>
      <c r="J79" s="56" t="s">
        <v>278</v>
      </c>
      <c r="K79" s="51" t="s">
        <v>91</v>
      </c>
      <c r="L79" s="56" t="s">
        <v>413</v>
      </c>
      <c r="M79" s="44"/>
      <c r="N79" s="57">
        <v>0</v>
      </c>
      <c r="O79" s="58">
        <v>2</v>
      </c>
      <c r="P79" s="57">
        <v>0.25</v>
      </c>
      <c r="Q79" s="59">
        <v>2</v>
      </c>
      <c r="R79" s="59"/>
      <c r="S79" s="59"/>
      <c r="T79" s="59"/>
      <c r="U79" s="106"/>
      <c r="V79" s="61"/>
      <c r="W79" s="61">
        <v>5.3</v>
      </c>
      <c r="X79" s="107">
        <v>5.3</v>
      </c>
      <c r="Y79" s="108">
        <v>2.8</v>
      </c>
      <c r="Z79" s="108">
        <v>4.0999999999999996</v>
      </c>
      <c r="AA79" s="61">
        <v>4.07</v>
      </c>
      <c r="AB79" s="57">
        <v>9.620000000000001</v>
      </c>
      <c r="AC79" s="44"/>
      <c r="AD79" s="42" t="s">
        <v>354</v>
      </c>
      <c r="AE79" s="108">
        <v>5.3</v>
      </c>
      <c r="AF79" s="108">
        <v>4.07</v>
      </c>
      <c r="AG79" s="129">
        <v>9.620000000000001</v>
      </c>
    </row>
    <row r="80" spans="1:33" ht="18.75" customHeight="1" x14ac:dyDescent="0.3">
      <c r="A80" s="55">
        <v>71</v>
      </c>
      <c r="B80" s="55">
        <v>25</v>
      </c>
      <c r="C80" s="131" t="s">
        <v>1111</v>
      </c>
      <c r="D80" s="126" t="s">
        <v>1112</v>
      </c>
      <c r="E80" s="55">
        <v>1</v>
      </c>
      <c r="F80" s="56" t="s">
        <v>342</v>
      </c>
      <c r="G80" s="51" t="s">
        <v>566</v>
      </c>
      <c r="H80" s="44" t="s">
        <v>520</v>
      </c>
      <c r="I80" s="51" t="s">
        <v>198</v>
      </c>
      <c r="J80" s="56" t="s">
        <v>199</v>
      </c>
      <c r="K80" s="51" t="s">
        <v>47</v>
      </c>
      <c r="L80" s="56" t="s">
        <v>371</v>
      </c>
      <c r="M80" s="44" t="s">
        <v>34</v>
      </c>
      <c r="N80" s="57">
        <v>2</v>
      </c>
      <c r="O80" s="58">
        <v>1</v>
      </c>
      <c r="P80" s="57">
        <v>0.75</v>
      </c>
      <c r="Q80" s="59">
        <v>2</v>
      </c>
      <c r="R80" s="59"/>
      <c r="S80" s="59"/>
      <c r="T80" s="59"/>
      <c r="U80" s="106">
        <v>7.5</v>
      </c>
      <c r="V80" s="61">
        <v>8.1</v>
      </c>
      <c r="W80" s="61"/>
      <c r="X80" s="107"/>
      <c r="Y80" s="108"/>
      <c r="Z80" s="108"/>
      <c r="AA80" s="61">
        <v>0</v>
      </c>
      <c r="AB80" s="57">
        <v>18.350000000000001</v>
      </c>
      <c r="AC80" s="44" t="s">
        <v>565</v>
      </c>
      <c r="AD80" s="42" t="s">
        <v>349</v>
      </c>
      <c r="AE80" s="108">
        <v>7.5</v>
      </c>
      <c r="AF80" s="108">
        <v>8.1</v>
      </c>
      <c r="AG80" s="129">
        <v>18.350000000000001</v>
      </c>
    </row>
    <row r="81" spans="1:33" ht="18.75" customHeight="1" x14ac:dyDescent="0.3">
      <c r="A81" s="55">
        <v>72</v>
      </c>
      <c r="B81" s="55">
        <v>61</v>
      </c>
      <c r="C81" s="131" t="s">
        <v>1113</v>
      </c>
      <c r="D81" s="126" t="s">
        <v>1112</v>
      </c>
      <c r="E81" s="55">
        <v>1</v>
      </c>
      <c r="F81" s="56" t="s">
        <v>342</v>
      </c>
      <c r="G81" s="51" t="s">
        <v>651</v>
      </c>
      <c r="H81" s="44" t="s">
        <v>652</v>
      </c>
      <c r="I81" s="51" t="s">
        <v>325</v>
      </c>
      <c r="J81" s="56" t="s">
        <v>326</v>
      </c>
      <c r="K81" s="51" t="s">
        <v>121</v>
      </c>
      <c r="L81" s="56" t="s">
        <v>443</v>
      </c>
      <c r="M81" s="44"/>
      <c r="N81" s="57">
        <v>0</v>
      </c>
      <c r="O81" s="58">
        <v>2</v>
      </c>
      <c r="P81" s="57">
        <v>0.25</v>
      </c>
      <c r="Q81" s="59">
        <v>2</v>
      </c>
      <c r="R81" s="59"/>
      <c r="S81" s="59"/>
      <c r="T81" s="59"/>
      <c r="U81" s="106">
        <v>8.1</v>
      </c>
      <c r="V81" s="61"/>
      <c r="W81" s="61"/>
      <c r="X81" s="107">
        <v>7.7</v>
      </c>
      <c r="Y81" s="108">
        <v>7.2</v>
      </c>
      <c r="Z81" s="108">
        <v>7.4</v>
      </c>
      <c r="AA81" s="61">
        <v>7.43</v>
      </c>
      <c r="AB81" s="57">
        <v>15.78</v>
      </c>
      <c r="AC81" s="44" t="s">
        <v>632</v>
      </c>
      <c r="AD81" s="42" t="s">
        <v>351</v>
      </c>
      <c r="AE81" s="108">
        <v>8.1</v>
      </c>
      <c r="AF81" s="108">
        <v>7.43</v>
      </c>
      <c r="AG81" s="129">
        <v>15.78</v>
      </c>
    </row>
    <row r="82" spans="1:33" ht="18.75" customHeight="1" x14ac:dyDescent="0.3">
      <c r="A82" s="55">
        <v>73</v>
      </c>
      <c r="B82" s="55">
        <v>151</v>
      </c>
      <c r="C82" s="131" t="s">
        <v>1114</v>
      </c>
      <c r="D82" s="126" t="s">
        <v>1115</v>
      </c>
      <c r="E82" s="55">
        <v>1</v>
      </c>
      <c r="F82" s="56" t="s">
        <v>342</v>
      </c>
      <c r="G82" s="51" t="s">
        <v>668</v>
      </c>
      <c r="H82" s="51" t="s">
        <v>9</v>
      </c>
      <c r="I82" s="51" t="s">
        <v>279</v>
      </c>
      <c r="J82" s="56" t="s">
        <v>280</v>
      </c>
      <c r="K82" s="51" t="s">
        <v>114</v>
      </c>
      <c r="L82" s="56" t="s">
        <v>436</v>
      </c>
      <c r="M82" s="44"/>
      <c r="N82" s="57">
        <v>0</v>
      </c>
      <c r="O82" s="58">
        <v>1</v>
      </c>
      <c r="P82" s="57">
        <v>0.75</v>
      </c>
      <c r="Q82" s="59">
        <v>2</v>
      </c>
      <c r="R82" s="59"/>
      <c r="S82" s="59"/>
      <c r="T82" s="59"/>
      <c r="U82" s="106">
        <v>8</v>
      </c>
      <c r="V82" s="61"/>
      <c r="W82" s="61">
        <v>8.1999999999999993</v>
      </c>
      <c r="X82" s="107"/>
      <c r="Y82" s="108"/>
      <c r="Z82" s="108"/>
      <c r="AA82" s="61">
        <v>0</v>
      </c>
      <c r="AB82" s="57">
        <v>16.95</v>
      </c>
      <c r="AC82" s="44"/>
      <c r="AD82" s="109" t="s">
        <v>830</v>
      </c>
      <c r="AE82" s="108">
        <v>8</v>
      </c>
      <c r="AF82" s="108">
        <v>8.1999999999999993</v>
      </c>
      <c r="AG82" s="129">
        <v>16.95</v>
      </c>
    </row>
    <row r="83" spans="1:33" ht="18.75" customHeight="1" x14ac:dyDescent="0.3">
      <c r="A83" s="55">
        <v>74</v>
      </c>
      <c r="B83" s="55">
        <v>95</v>
      </c>
      <c r="C83" s="131" t="s">
        <v>1116</v>
      </c>
      <c r="D83" s="126" t="s">
        <v>938</v>
      </c>
      <c r="E83" s="55">
        <v>1</v>
      </c>
      <c r="F83" s="56" t="s">
        <v>342</v>
      </c>
      <c r="G83" s="51" t="s">
        <v>719</v>
      </c>
      <c r="H83" s="51" t="s">
        <v>9</v>
      </c>
      <c r="I83" s="51" t="s">
        <v>277</v>
      </c>
      <c r="J83" s="56" t="s">
        <v>278</v>
      </c>
      <c r="K83" s="51" t="s">
        <v>120</v>
      </c>
      <c r="L83" s="56" t="s">
        <v>442</v>
      </c>
      <c r="M83" s="44"/>
      <c r="N83" s="57">
        <v>0</v>
      </c>
      <c r="O83" s="58">
        <v>2</v>
      </c>
      <c r="P83" s="57">
        <v>0.25</v>
      </c>
      <c r="Q83" s="59">
        <v>2</v>
      </c>
      <c r="R83" s="59">
        <v>1</v>
      </c>
      <c r="S83" s="59"/>
      <c r="T83" s="59"/>
      <c r="U83" s="106">
        <v>7.3</v>
      </c>
      <c r="V83" s="61"/>
      <c r="W83" s="61"/>
      <c r="X83" s="107">
        <v>7.3</v>
      </c>
      <c r="Y83" s="108">
        <v>8.3000000000000007</v>
      </c>
      <c r="Z83" s="108">
        <v>7.5</v>
      </c>
      <c r="AA83" s="61">
        <v>7.7</v>
      </c>
      <c r="AB83" s="57">
        <v>15.25</v>
      </c>
      <c r="AC83" s="44"/>
      <c r="AD83" s="42" t="s">
        <v>351</v>
      </c>
      <c r="AE83" s="108">
        <v>7.3</v>
      </c>
      <c r="AF83" s="130">
        <v>7.7</v>
      </c>
      <c r="AG83" s="129">
        <v>15.25</v>
      </c>
    </row>
    <row r="84" spans="1:33" ht="18.75" customHeight="1" x14ac:dyDescent="0.3">
      <c r="A84" s="55">
        <v>75</v>
      </c>
      <c r="B84" s="55">
        <v>163</v>
      </c>
      <c r="C84" s="131" t="s">
        <v>1117</v>
      </c>
      <c r="D84" s="126" t="s">
        <v>938</v>
      </c>
      <c r="E84" s="55">
        <v>1</v>
      </c>
      <c r="F84" s="56" t="s">
        <v>342</v>
      </c>
      <c r="G84" s="51" t="s">
        <v>818</v>
      </c>
      <c r="H84" s="51" t="s">
        <v>9</v>
      </c>
      <c r="I84" s="51" t="s">
        <v>295</v>
      </c>
      <c r="J84" s="56" t="s">
        <v>296</v>
      </c>
      <c r="K84" s="51" t="s">
        <v>97</v>
      </c>
      <c r="L84" s="56" t="s">
        <v>419</v>
      </c>
      <c r="M84" s="44"/>
      <c r="N84" s="57">
        <v>0</v>
      </c>
      <c r="O84" s="58" t="s">
        <v>363</v>
      </c>
      <c r="P84" s="57">
        <v>0.5</v>
      </c>
      <c r="Q84" s="59">
        <v>2</v>
      </c>
      <c r="R84" s="59"/>
      <c r="S84" s="59"/>
      <c r="T84" s="59"/>
      <c r="U84" s="106">
        <v>7.3</v>
      </c>
      <c r="V84" s="61">
        <v>7</v>
      </c>
      <c r="W84" s="61"/>
      <c r="X84" s="107"/>
      <c r="Y84" s="108"/>
      <c r="Z84" s="108"/>
      <c r="AA84" s="61">
        <v>0</v>
      </c>
      <c r="AB84" s="57">
        <v>14.8</v>
      </c>
      <c r="AC84" s="44"/>
      <c r="AD84" s="42" t="s">
        <v>349</v>
      </c>
      <c r="AE84" s="108">
        <v>7.3</v>
      </c>
      <c r="AF84" s="108">
        <v>7</v>
      </c>
      <c r="AG84" s="129">
        <v>14.8</v>
      </c>
    </row>
    <row r="85" spans="1:33" ht="18.75" customHeight="1" x14ac:dyDescent="0.3">
      <c r="A85" s="55">
        <v>76</v>
      </c>
      <c r="B85" s="55">
        <v>34</v>
      </c>
      <c r="C85" s="131" t="s">
        <v>884</v>
      </c>
      <c r="D85" s="126" t="s">
        <v>343</v>
      </c>
      <c r="E85" s="55">
        <v>1</v>
      </c>
      <c r="F85" s="56" t="s">
        <v>342</v>
      </c>
      <c r="G85" s="51" t="s">
        <v>596</v>
      </c>
      <c r="H85" s="44" t="s">
        <v>597</v>
      </c>
      <c r="I85" s="51" t="s">
        <v>277</v>
      </c>
      <c r="J85" s="56" t="s">
        <v>278</v>
      </c>
      <c r="K85" s="51" t="s">
        <v>150</v>
      </c>
      <c r="L85" s="56" t="s">
        <v>471</v>
      </c>
      <c r="M85" s="44"/>
      <c r="N85" s="57">
        <v>0</v>
      </c>
      <c r="O85" s="58">
        <v>2</v>
      </c>
      <c r="P85" s="57">
        <v>0.25</v>
      </c>
      <c r="Q85" s="59">
        <v>2</v>
      </c>
      <c r="R85" s="59"/>
      <c r="S85" s="59"/>
      <c r="T85" s="59"/>
      <c r="U85" s="106"/>
      <c r="V85" s="61">
        <v>8.1</v>
      </c>
      <c r="W85" s="61"/>
      <c r="X85" s="107">
        <v>8.3000000000000007</v>
      </c>
      <c r="Y85" s="108">
        <v>8.5</v>
      </c>
      <c r="Z85" s="108">
        <v>8.3000000000000007</v>
      </c>
      <c r="AA85" s="61">
        <v>8.3699999999999992</v>
      </c>
      <c r="AB85" s="57">
        <v>16.72</v>
      </c>
      <c r="AC85" s="44" t="s">
        <v>588</v>
      </c>
      <c r="AD85" s="42" t="s">
        <v>353</v>
      </c>
      <c r="AE85" s="108">
        <v>8.1</v>
      </c>
      <c r="AF85" s="130">
        <v>8.3699999999999992</v>
      </c>
      <c r="AG85" s="129">
        <v>16.72</v>
      </c>
    </row>
    <row r="86" spans="1:33" ht="18.75" customHeight="1" x14ac:dyDescent="0.3">
      <c r="A86" s="55">
        <v>77</v>
      </c>
      <c r="B86" s="55">
        <v>35</v>
      </c>
      <c r="C86" s="131" t="s">
        <v>1118</v>
      </c>
      <c r="D86" s="126" t="s">
        <v>343</v>
      </c>
      <c r="E86" s="55"/>
      <c r="F86" s="56" t="s">
        <v>343</v>
      </c>
      <c r="G86" s="51" t="s">
        <v>598</v>
      </c>
      <c r="H86" s="44" t="s">
        <v>9</v>
      </c>
      <c r="I86" s="51" t="s">
        <v>279</v>
      </c>
      <c r="J86" s="56" t="s">
        <v>280</v>
      </c>
      <c r="K86" s="51" t="s">
        <v>118</v>
      </c>
      <c r="L86" s="56" t="s">
        <v>440</v>
      </c>
      <c r="M86" s="44"/>
      <c r="N86" s="57">
        <v>0</v>
      </c>
      <c r="O86" s="58">
        <v>2</v>
      </c>
      <c r="P86" s="57">
        <v>0.25</v>
      </c>
      <c r="Q86" s="59">
        <v>2</v>
      </c>
      <c r="R86" s="59"/>
      <c r="S86" s="59"/>
      <c r="T86" s="59"/>
      <c r="U86" s="106">
        <v>7.8</v>
      </c>
      <c r="V86" s="61"/>
      <c r="W86" s="61"/>
      <c r="X86" s="107">
        <v>7.7</v>
      </c>
      <c r="Y86" s="108">
        <v>8.6</v>
      </c>
      <c r="Z86" s="108">
        <v>7.8</v>
      </c>
      <c r="AA86" s="61">
        <v>8.0299999999999994</v>
      </c>
      <c r="AB86" s="57">
        <v>16.079999999999998</v>
      </c>
      <c r="AC86" s="44" t="s">
        <v>588</v>
      </c>
      <c r="AD86" s="42" t="s">
        <v>351</v>
      </c>
      <c r="AE86" s="108">
        <v>7.8</v>
      </c>
      <c r="AF86" s="108">
        <v>8.0299999999999994</v>
      </c>
      <c r="AG86" s="129">
        <v>16.079999999999998</v>
      </c>
    </row>
    <row r="87" spans="1:33" ht="18.75" customHeight="1" x14ac:dyDescent="0.3">
      <c r="A87" s="55">
        <v>78</v>
      </c>
      <c r="B87" s="55">
        <v>170</v>
      </c>
      <c r="C87" s="131" t="s">
        <v>1119</v>
      </c>
      <c r="D87" s="126" t="s">
        <v>343</v>
      </c>
      <c r="E87" s="55"/>
      <c r="F87" s="56" t="s">
        <v>343</v>
      </c>
      <c r="G87" s="51" t="s">
        <v>823</v>
      </c>
      <c r="H87" s="51" t="s">
        <v>696</v>
      </c>
      <c r="I87" s="51" t="s">
        <v>289</v>
      </c>
      <c r="J87" s="56" t="s">
        <v>290</v>
      </c>
      <c r="K87" s="51" t="s">
        <v>126</v>
      </c>
      <c r="L87" s="56" t="s">
        <v>448</v>
      </c>
      <c r="M87" s="44"/>
      <c r="N87" s="57">
        <v>0</v>
      </c>
      <c r="O87" s="58">
        <v>1</v>
      </c>
      <c r="P87" s="57">
        <v>0.75</v>
      </c>
      <c r="Q87" s="59">
        <v>2</v>
      </c>
      <c r="R87" s="59"/>
      <c r="S87" s="59"/>
      <c r="T87" s="59"/>
      <c r="U87" s="106">
        <v>7.5</v>
      </c>
      <c r="V87" s="61"/>
      <c r="W87" s="61"/>
      <c r="X87" s="107">
        <v>7.3</v>
      </c>
      <c r="Y87" s="108">
        <v>7.2</v>
      </c>
      <c r="Z87" s="108">
        <v>8.1</v>
      </c>
      <c r="AA87" s="61">
        <v>7.53</v>
      </c>
      <c r="AB87" s="57">
        <v>15.780000000000001</v>
      </c>
      <c r="AC87" s="44"/>
      <c r="AD87" s="42" t="s">
        <v>351</v>
      </c>
      <c r="AE87" s="108">
        <v>7.5</v>
      </c>
      <c r="AF87" s="130">
        <v>7.53</v>
      </c>
      <c r="AG87" s="129">
        <v>15.780000000000001</v>
      </c>
    </row>
    <row r="88" spans="1:33" ht="18.75" customHeight="1" x14ac:dyDescent="0.3">
      <c r="A88" s="55">
        <v>79</v>
      </c>
      <c r="B88" s="55">
        <v>118</v>
      </c>
      <c r="C88" s="131" t="s">
        <v>1120</v>
      </c>
      <c r="D88" s="126" t="s">
        <v>939</v>
      </c>
      <c r="E88" s="55">
        <v>1</v>
      </c>
      <c r="F88" s="56" t="s">
        <v>342</v>
      </c>
      <c r="G88" s="51" t="s">
        <v>737</v>
      </c>
      <c r="H88" s="51" t="s">
        <v>9</v>
      </c>
      <c r="I88" s="51" t="s">
        <v>285</v>
      </c>
      <c r="J88" s="56" t="s">
        <v>286</v>
      </c>
      <c r="K88" s="51" t="s">
        <v>96</v>
      </c>
      <c r="L88" s="56" t="s">
        <v>418</v>
      </c>
      <c r="M88" s="44"/>
      <c r="N88" s="57">
        <v>0</v>
      </c>
      <c r="O88" s="58" t="s">
        <v>363</v>
      </c>
      <c r="P88" s="57">
        <v>0.5</v>
      </c>
      <c r="Q88" s="59">
        <v>2</v>
      </c>
      <c r="R88" s="59">
        <v>1</v>
      </c>
      <c r="S88" s="59"/>
      <c r="T88" s="59"/>
      <c r="U88" s="106">
        <v>7.1</v>
      </c>
      <c r="V88" s="61">
        <v>6.3</v>
      </c>
      <c r="W88" s="61"/>
      <c r="X88" s="107"/>
      <c r="Y88" s="108"/>
      <c r="Z88" s="108"/>
      <c r="AA88" s="61">
        <v>0</v>
      </c>
      <c r="AB88" s="57">
        <v>13.899999999999999</v>
      </c>
      <c r="AC88" s="44"/>
      <c r="AD88" s="42" t="s">
        <v>349</v>
      </c>
      <c r="AE88" s="108">
        <v>7.1</v>
      </c>
      <c r="AF88" s="108">
        <v>6.3</v>
      </c>
      <c r="AG88" s="129">
        <v>13.899999999999999</v>
      </c>
    </row>
    <row r="89" spans="1:33" ht="18.75" customHeight="1" x14ac:dyDescent="0.3">
      <c r="A89" s="55">
        <v>80</v>
      </c>
      <c r="B89" s="55">
        <v>167</v>
      </c>
      <c r="C89" s="131" t="s">
        <v>1004</v>
      </c>
      <c r="D89" s="126" t="s">
        <v>939</v>
      </c>
      <c r="E89" s="55">
        <v>1</v>
      </c>
      <c r="F89" s="56" t="s">
        <v>342</v>
      </c>
      <c r="G89" s="51" t="s">
        <v>821</v>
      </c>
      <c r="H89" s="51" t="s">
        <v>9</v>
      </c>
      <c r="I89" s="51" t="s">
        <v>281</v>
      </c>
      <c r="J89" s="56" t="s">
        <v>282</v>
      </c>
      <c r="K89" s="51" t="s">
        <v>134</v>
      </c>
      <c r="L89" s="56" t="s">
        <v>456</v>
      </c>
      <c r="M89" s="44"/>
      <c r="N89" s="57">
        <v>0</v>
      </c>
      <c r="O89" s="58">
        <v>1</v>
      </c>
      <c r="P89" s="57">
        <v>0.75</v>
      </c>
      <c r="Q89" s="59">
        <v>2</v>
      </c>
      <c r="R89" s="59"/>
      <c r="S89" s="59"/>
      <c r="T89" s="59"/>
      <c r="U89" s="106">
        <v>9.1999999999999993</v>
      </c>
      <c r="V89" s="61">
        <v>8</v>
      </c>
      <c r="W89" s="61"/>
      <c r="X89" s="107"/>
      <c r="Y89" s="108"/>
      <c r="Z89" s="108"/>
      <c r="AA89" s="61">
        <v>0</v>
      </c>
      <c r="AB89" s="57">
        <v>17.95</v>
      </c>
      <c r="AC89" s="44"/>
      <c r="AD89" s="42" t="s">
        <v>349</v>
      </c>
      <c r="AE89" s="108">
        <v>9.1999999999999993</v>
      </c>
      <c r="AF89" s="108">
        <v>8</v>
      </c>
      <c r="AG89" s="129">
        <v>17.95</v>
      </c>
    </row>
    <row r="90" spans="1:33" ht="18.75" customHeight="1" x14ac:dyDescent="0.3">
      <c r="A90" s="55">
        <v>81</v>
      </c>
      <c r="B90" s="55">
        <v>109</v>
      </c>
      <c r="C90" s="131" t="s">
        <v>1121</v>
      </c>
      <c r="D90" s="126" t="s">
        <v>941</v>
      </c>
      <c r="E90" s="55">
        <v>1</v>
      </c>
      <c r="F90" s="56" t="s">
        <v>342</v>
      </c>
      <c r="G90" s="51" t="s">
        <v>729</v>
      </c>
      <c r="H90" s="51" t="s">
        <v>576</v>
      </c>
      <c r="I90" s="51" t="s">
        <v>327</v>
      </c>
      <c r="J90" s="56" t="s">
        <v>328</v>
      </c>
      <c r="K90" s="51" t="s">
        <v>175</v>
      </c>
      <c r="L90" s="56" t="s">
        <v>497</v>
      </c>
      <c r="M90" s="44"/>
      <c r="N90" s="57">
        <v>0</v>
      </c>
      <c r="O90" s="58">
        <v>1</v>
      </c>
      <c r="P90" s="57">
        <v>0.75</v>
      </c>
      <c r="Q90" s="59">
        <v>2</v>
      </c>
      <c r="R90" s="59"/>
      <c r="S90" s="59"/>
      <c r="T90" s="59"/>
      <c r="U90" s="106">
        <v>7.2</v>
      </c>
      <c r="V90" s="61">
        <v>6.4</v>
      </c>
      <c r="W90" s="61"/>
      <c r="X90" s="107"/>
      <c r="Y90" s="108"/>
      <c r="Z90" s="108"/>
      <c r="AA90" s="61">
        <v>0</v>
      </c>
      <c r="AB90" s="57">
        <v>14.350000000000001</v>
      </c>
      <c r="AC90" s="44"/>
      <c r="AD90" s="42" t="s">
        <v>349</v>
      </c>
      <c r="AE90" s="108">
        <v>7.2</v>
      </c>
      <c r="AF90" s="108">
        <v>6.4</v>
      </c>
      <c r="AG90" s="129">
        <v>14.350000000000001</v>
      </c>
    </row>
    <row r="91" spans="1:33" ht="18.75" customHeight="1" x14ac:dyDescent="0.3">
      <c r="A91" s="55">
        <v>82</v>
      </c>
      <c r="B91" s="55">
        <v>112</v>
      </c>
      <c r="C91" s="131" t="s">
        <v>1122</v>
      </c>
      <c r="D91" s="126" t="s">
        <v>941</v>
      </c>
      <c r="E91" s="55">
        <v>1</v>
      </c>
      <c r="F91" s="56" t="s">
        <v>342</v>
      </c>
      <c r="G91" s="51" t="s">
        <v>609</v>
      </c>
      <c r="H91" s="51" t="s">
        <v>9</v>
      </c>
      <c r="I91" s="51" t="s">
        <v>285</v>
      </c>
      <c r="J91" s="56" t="s">
        <v>286</v>
      </c>
      <c r="K91" s="51" t="s">
        <v>100</v>
      </c>
      <c r="L91" s="56" t="s">
        <v>422</v>
      </c>
      <c r="M91" s="44"/>
      <c r="N91" s="57">
        <v>0</v>
      </c>
      <c r="O91" s="58">
        <v>1</v>
      </c>
      <c r="P91" s="57">
        <v>0.75</v>
      </c>
      <c r="Q91" s="59">
        <v>2</v>
      </c>
      <c r="R91" s="59">
        <v>1</v>
      </c>
      <c r="S91" s="59"/>
      <c r="T91" s="59"/>
      <c r="U91" s="106">
        <v>7.3</v>
      </c>
      <c r="V91" s="61"/>
      <c r="W91" s="61">
        <v>7.3</v>
      </c>
      <c r="X91" s="107"/>
      <c r="Y91" s="108"/>
      <c r="Z91" s="108"/>
      <c r="AA91" s="61">
        <v>0</v>
      </c>
      <c r="AB91" s="57">
        <v>15.35</v>
      </c>
      <c r="AC91" s="44"/>
      <c r="AD91" s="109" t="s">
        <v>830</v>
      </c>
      <c r="AE91" s="108">
        <v>7.3</v>
      </c>
      <c r="AF91" s="108">
        <v>7.3</v>
      </c>
      <c r="AG91" s="129">
        <v>15.35</v>
      </c>
    </row>
    <row r="92" spans="1:33" ht="18.75" customHeight="1" x14ac:dyDescent="0.3">
      <c r="A92" s="55">
        <v>83</v>
      </c>
      <c r="B92" s="55">
        <v>141</v>
      </c>
      <c r="C92" s="131" t="s">
        <v>1123</v>
      </c>
      <c r="D92" s="126" t="s">
        <v>941</v>
      </c>
      <c r="E92" s="55">
        <v>1</v>
      </c>
      <c r="F92" s="56" t="s">
        <v>342</v>
      </c>
      <c r="G92" s="51" t="s">
        <v>804</v>
      </c>
      <c r="H92" s="51" t="s">
        <v>9</v>
      </c>
      <c r="I92" s="51" t="s">
        <v>277</v>
      </c>
      <c r="J92" s="56" t="s">
        <v>278</v>
      </c>
      <c r="K92" s="51" t="s">
        <v>94</v>
      </c>
      <c r="L92" s="56" t="s">
        <v>416</v>
      </c>
      <c r="M92" s="44"/>
      <c r="N92" s="57">
        <v>0</v>
      </c>
      <c r="O92" s="58">
        <v>2</v>
      </c>
      <c r="P92" s="57">
        <v>0.25</v>
      </c>
      <c r="Q92" s="59">
        <v>2</v>
      </c>
      <c r="R92" s="59"/>
      <c r="S92" s="59"/>
      <c r="T92" s="59"/>
      <c r="U92" s="106">
        <v>7.2</v>
      </c>
      <c r="V92" s="61"/>
      <c r="W92" s="61"/>
      <c r="X92" s="107">
        <v>6.7</v>
      </c>
      <c r="Y92" s="108">
        <v>7.9</v>
      </c>
      <c r="Z92" s="108">
        <v>7.5</v>
      </c>
      <c r="AA92" s="61">
        <v>7.37</v>
      </c>
      <c r="AB92" s="57">
        <v>14.82</v>
      </c>
      <c r="AC92" s="44"/>
      <c r="AD92" s="42" t="s">
        <v>351</v>
      </c>
      <c r="AE92" s="108">
        <v>7.2</v>
      </c>
      <c r="AF92" s="130">
        <v>7.37</v>
      </c>
      <c r="AG92" s="129">
        <v>14.82</v>
      </c>
    </row>
    <row r="93" spans="1:33" ht="18.75" customHeight="1" x14ac:dyDescent="0.3">
      <c r="A93" s="55">
        <v>84</v>
      </c>
      <c r="B93" s="55">
        <v>154</v>
      </c>
      <c r="C93" s="131" t="s">
        <v>1124</v>
      </c>
      <c r="D93" s="126" t="s">
        <v>945</v>
      </c>
      <c r="E93" s="55"/>
      <c r="F93" s="56" t="s">
        <v>343</v>
      </c>
      <c r="G93" s="51" t="s">
        <v>811</v>
      </c>
      <c r="H93" s="51" t="s">
        <v>9</v>
      </c>
      <c r="I93" s="51" t="s">
        <v>277</v>
      </c>
      <c r="J93" s="56" t="s">
        <v>278</v>
      </c>
      <c r="K93" s="51" t="s">
        <v>140</v>
      </c>
      <c r="L93" s="56" t="s">
        <v>462</v>
      </c>
      <c r="M93" s="44"/>
      <c r="N93" s="57">
        <v>0</v>
      </c>
      <c r="O93" s="58">
        <v>2</v>
      </c>
      <c r="P93" s="57">
        <v>0.25</v>
      </c>
      <c r="Q93" s="59">
        <v>2</v>
      </c>
      <c r="R93" s="59"/>
      <c r="S93" s="59"/>
      <c r="T93" s="59"/>
      <c r="U93" s="106"/>
      <c r="V93" s="61">
        <v>7.5</v>
      </c>
      <c r="W93" s="61">
        <v>7.1</v>
      </c>
      <c r="X93" s="107"/>
      <c r="Y93" s="108"/>
      <c r="Z93" s="108"/>
      <c r="AA93" s="61">
        <v>0</v>
      </c>
      <c r="AB93" s="57">
        <v>14.85</v>
      </c>
      <c r="AC93" s="44"/>
      <c r="AD93" s="42" t="s">
        <v>352</v>
      </c>
      <c r="AE93" s="108">
        <v>7.5</v>
      </c>
      <c r="AF93" s="108">
        <v>7.1</v>
      </c>
      <c r="AG93" s="129">
        <v>14.85</v>
      </c>
    </row>
    <row r="94" spans="1:33" ht="18.75" customHeight="1" x14ac:dyDescent="0.3">
      <c r="A94" s="55">
        <v>85</v>
      </c>
      <c r="B94" s="55">
        <v>24</v>
      </c>
      <c r="C94" s="131" t="s">
        <v>1125</v>
      </c>
      <c r="D94" s="126" t="s">
        <v>949</v>
      </c>
      <c r="E94" s="55">
        <v>1</v>
      </c>
      <c r="F94" s="56" t="s">
        <v>342</v>
      </c>
      <c r="G94" s="51" t="s">
        <v>564</v>
      </c>
      <c r="H94" s="44" t="s">
        <v>9</v>
      </c>
      <c r="I94" s="51" t="s">
        <v>283</v>
      </c>
      <c r="J94" s="56" t="s">
        <v>284</v>
      </c>
      <c r="K94" s="51" t="s">
        <v>109</v>
      </c>
      <c r="L94" s="56" t="s">
        <v>431</v>
      </c>
      <c r="M94" s="44"/>
      <c r="N94" s="57">
        <v>0</v>
      </c>
      <c r="O94" s="58">
        <v>1</v>
      </c>
      <c r="P94" s="57">
        <v>0.75</v>
      </c>
      <c r="Q94" s="59">
        <v>2</v>
      </c>
      <c r="R94" s="59"/>
      <c r="S94" s="59"/>
      <c r="T94" s="59"/>
      <c r="U94" s="106">
        <v>6.6</v>
      </c>
      <c r="V94" s="61">
        <v>7.1</v>
      </c>
      <c r="W94" s="61"/>
      <c r="X94" s="107"/>
      <c r="Y94" s="108"/>
      <c r="Z94" s="108"/>
      <c r="AA94" s="61">
        <v>0</v>
      </c>
      <c r="AB94" s="57">
        <v>14.45</v>
      </c>
      <c r="AC94" s="44" t="s">
        <v>565</v>
      </c>
      <c r="AD94" s="42" t="s">
        <v>349</v>
      </c>
      <c r="AE94" s="108">
        <v>6.6</v>
      </c>
      <c r="AF94" s="108">
        <v>7.1</v>
      </c>
      <c r="AG94" s="129">
        <v>14.45</v>
      </c>
    </row>
    <row r="95" spans="1:33" ht="18.75" customHeight="1" x14ac:dyDescent="0.3">
      <c r="A95" s="55">
        <v>86</v>
      </c>
      <c r="B95" s="55">
        <v>103</v>
      </c>
      <c r="C95" s="131" t="s">
        <v>1126</v>
      </c>
      <c r="D95" s="126" t="s">
        <v>949</v>
      </c>
      <c r="E95" s="55">
        <v>1</v>
      </c>
      <c r="F95" s="56" t="s">
        <v>342</v>
      </c>
      <c r="G95" s="51" t="s">
        <v>725</v>
      </c>
      <c r="H95" s="51" t="s">
        <v>656</v>
      </c>
      <c r="I95" s="51" t="s">
        <v>305</v>
      </c>
      <c r="J95" s="56" t="s">
        <v>306</v>
      </c>
      <c r="K95" s="51" t="s">
        <v>157</v>
      </c>
      <c r="L95" s="56" t="s">
        <v>480</v>
      </c>
      <c r="M95" s="44"/>
      <c r="N95" s="57">
        <v>0</v>
      </c>
      <c r="O95" s="58">
        <v>2</v>
      </c>
      <c r="P95" s="57">
        <v>0.25</v>
      </c>
      <c r="Q95" s="59">
        <v>2</v>
      </c>
      <c r="R95" s="59"/>
      <c r="S95" s="59"/>
      <c r="T95" s="59"/>
      <c r="U95" s="106">
        <v>6.7</v>
      </c>
      <c r="V95" s="61"/>
      <c r="W95" s="61"/>
      <c r="X95" s="107">
        <v>8.1</v>
      </c>
      <c r="Y95" s="108">
        <v>7.2</v>
      </c>
      <c r="Z95" s="108">
        <v>8.1</v>
      </c>
      <c r="AA95" s="61">
        <v>7.8</v>
      </c>
      <c r="AB95" s="57">
        <v>14.75</v>
      </c>
      <c r="AC95" s="44"/>
      <c r="AD95" s="42" t="s">
        <v>351</v>
      </c>
      <c r="AE95" s="108">
        <v>6.7</v>
      </c>
      <c r="AF95" s="130">
        <v>7.8</v>
      </c>
      <c r="AG95" s="129">
        <v>14.75</v>
      </c>
    </row>
    <row r="96" spans="1:33" ht="18.75" customHeight="1" x14ac:dyDescent="0.3">
      <c r="A96" s="55">
        <v>87</v>
      </c>
      <c r="B96" s="55">
        <v>108</v>
      </c>
      <c r="C96" s="131" t="s">
        <v>892</v>
      </c>
      <c r="D96" s="126" t="s">
        <v>949</v>
      </c>
      <c r="E96" s="55">
        <v>1</v>
      </c>
      <c r="F96" s="56" t="s">
        <v>342</v>
      </c>
      <c r="G96" s="51" t="s">
        <v>718</v>
      </c>
      <c r="H96" s="51" t="s">
        <v>9</v>
      </c>
      <c r="I96" s="51" t="s">
        <v>295</v>
      </c>
      <c r="J96" s="56" t="s">
        <v>296</v>
      </c>
      <c r="K96" s="51" t="s">
        <v>138</v>
      </c>
      <c r="L96" s="56" t="s">
        <v>460</v>
      </c>
      <c r="M96" s="44"/>
      <c r="N96" s="57">
        <v>0</v>
      </c>
      <c r="O96" s="58" t="s">
        <v>363</v>
      </c>
      <c r="P96" s="57">
        <v>0.5</v>
      </c>
      <c r="Q96" s="59">
        <v>2</v>
      </c>
      <c r="R96" s="59"/>
      <c r="S96" s="59"/>
      <c r="T96" s="59"/>
      <c r="U96" s="106">
        <v>6.4</v>
      </c>
      <c r="V96" s="61">
        <v>7.2</v>
      </c>
      <c r="W96" s="61"/>
      <c r="X96" s="107"/>
      <c r="Y96" s="108"/>
      <c r="Z96" s="108"/>
      <c r="AA96" s="61">
        <v>0</v>
      </c>
      <c r="AB96" s="57">
        <v>14.100000000000001</v>
      </c>
      <c r="AC96" s="44"/>
      <c r="AD96" s="42" t="s">
        <v>349</v>
      </c>
      <c r="AE96" s="108">
        <v>6.4</v>
      </c>
      <c r="AF96" s="108">
        <v>7.2</v>
      </c>
      <c r="AG96" s="129">
        <v>14.100000000000001</v>
      </c>
    </row>
    <row r="97" spans="1:33" ht="18.75" customHeight="1" x14ac:dyDescent="0.3">
      <c r="A97" s="55">
        <v>88</v>
      </c>
      <c r="B97" s="55">
        <v>182</v>
      </c>
      <c r="C97" s="131" t="s">
        <v>1127</v>
      </c>
      <c r="D97" s="126" t="s">
        <v>949</v>
      </c>
      <c r="E97" s="55">
        <v>1</v>
      </c>
      <c r="F97" s="56" t="s">
        <v>342</v>
      </c>
      <c r="G97" s="51" t="s">
        <v>845</v>
      </c>
      <c r="H97" s="51" t="s">
        <v>9</v>
      </c>
      <c r="I97" s="51" t="s">
        <v>277</v>
      </c>
      <c r="J97" s="56" t="s">
        <v>278</v>
      </c>
      <c r="K97" s="51" t="s">
        <v>140</v>
      </c>
      <c r="L97" s="56" t="s">
        <v>462</v>
      </c>
      <c r="M97" s="44"/>
      <c r="N97" s="57">
        <v>0</v>
      </c>
      <c r="O97" s="58">
        <v>2</v>
      </c>
      <c r="P97" s="57">
        <v>0.25</v>
      </c>
      <c r="Q97" s="59">
        <v>2</v>
      </c>
      <c r="R97" s="59"/>
      <c r="S97" s="59"/>
      <c r="T97" s="59"/>
      <c r="U97" s="106"/>
      <c r="V97" s="61"/>
      <c r="W97" s="61">
        <v>6.9</v>
      </c>
      <c r="X97" s="107">
        <v>6.6</v>
      </c>
      <c r="Y97" s="108">
        <v>7.6</v>
      </c>
      <c r="Z97" s="108">
        <v>7.2</v>
      </c>
      <c r="AA97" s="61">
        <v>7.13</v>
      </c>
      <c r="AB97" s="57">
        <v>14.280000000000001</v>
      </c>
      <c r="AC97" s="44"/>
      <c r="AD97" s="42" t="s">
        <v>354</v>
      </c>
      <c r="AE97" s="108">
        <v>6.9</v>
      </c>
      <c r="AF97" s="130">
        <v>7.13</v>
      </c>
      <c r="AG97" s="129">
        <v>14.280000000000001</v>
      </c>
    </row>
    <row r="98" spans="1:33" ht="18.75" customHeight="1" x14ac:dyDescent="0.3">
      <c r="A98" s="55">
        <v>89</v>
      </c>
      <c r="B98" s="55">
        <v>160</v>
      </c>
      <c r="C98" s="131" t="s">
        <v>1004</v>
      </c>
      <c r="D98" s="126" t="s">
        <v>1128</v>
      </c>
      <c r="E98" s="55">
        <v>1</v>
      </c>
      <c r="F98" s="56" t="s">
        <v>342</v>
      </c>
      <c r="G98" s="51" t="s">
        <v>583</v>
      </c>
      <c r="H98" s="51" t="s">
        <v>9</v>
      </c>
      <c r="I98" s="51" t="s">
        <v>277</v>
      </c>
      <c r="J98" s="56" t="s">
        <v>278</v>
      </c>
      <c r="K98" s="51" t="s">
        <v>120</v>
      </c>
      <c r="L98" s="56" t="s">
        <v>442</v>
      </c>
      <c r="M98" s="44"/>
      <c r="N98" s="57">
        <v>0</v>
      </c>
      <c r="O98" s="58">
        <v>2</v>
      </c>
      <c r="P98" s="57">
        <v>0.25</v>
      </c>
      <c r="Q98" s="59">
        <v>2</v>
      </c>
      <c r="R98" s="59"/>
      <c r="S98" s="59"/>
      <c r="T98" s="59"/>
      <c r="U98" s="106">
        <v>7.3</v>
      </c>
      <c r="V98" s="61"/>
      <c r="W98" s="61"/>
      <c r="X98" s="107">
        <v>6.9</v>
      </c>
      <c r="Y98" s="108">
        <v>7.7</v>
      </c>
      <c r="Z98" s="108">
        <v>6.9</v>
      </c>
      <c r="AA98" s="61">
        <v>7.17</v>
      </c>
      <c r="AB98" s="57">
        <v>14.719999999999999</v>
      </c>
      <c r="AC98" s="44"/>
      <c r="AD98" s="42" t="s">
        <v>351</v>
      </c>
      <c r="AE98" s="108">
        <v>7.3</v>
      </c>
      <c r="AF98" s="130">
        <v>7.17</v>
      </c>
      <c r="AG98" s="129">
        <v>14.719999999999999</v>
      </c>
    </row>
    <row r="99" spans="1:33" ht="18.75" customHeight="1" x14ac:dyDescent="0.3">
      <c r="A99" s="55">
        <v>90</v>
      </c>
      <c r="B99" s="55">
        <v>179</v>
      </c>
      <c r="C99" s="131" t="s">
        <v>1074</v>
      </c>
      <c r="D99" s="126" t="s">
        <v>1129</v>
      </c>
      <c r="E99" s="55">
        <v>1</v>
      </c>
      <c r="F99" s="56" t="s">
        <v>342</v>
      </c>
      <c r="G99" s="51" t="s">
        <v>839</v>
      </c>
      <c r="H99" s="51" t="s">
        <v>656</v>
      </c>
      <c r="I99" s="51" t="s">
        <v>243</v>
      </c>
      <c r="J99" s="56" t="s">
        <v>244</v>
      </c>
      <c r="K99" s="51" t="s">
        <v>165</v>
      </c>
      <c r="L99" s="56" t="s">
        <v>487</v>
      </c>
      <c r="M99" s="44"/>
      <c r="N99" s="57">
        <v>0</v>
      </c>
      <c r="O99" s="58">
        <v>2</v>
      </c>
      <c r="P99" s="57">
        <v>0.25</v>
      </c>
      <c r="Q99" s="59">
        <v>2</v>
      </c>
      <c r="R99" s="59"/>
      <c r="S99" s="59"/>
      <c r="T99" s="59"/>
      <c r="U99" s="106"/>
      <c r="V99" s="61">
        <v>6.3</v>
      </c>
      <c r="W99" s="61"/>
      <c r="X99" s="107">
        <v>7.5</v>
      </c>
      <c r="Y99" s="108">
        <v>7.6</v>
      </c>
      <c r="Z99" s="108">
        <v>7.5</v>
      </c>
      <c r="AA99" s="61">
        <v>7.53</v>
      </c>
      <c r="AB99" s="57">
        <v>14.08</v>
      </c>
      <c r="AC99" s="44"/>
      <c r="AD99" s="42" t="s">
        <v>353</v>
      </c>
      <c r="AE99" s="108">
        <v>6.3</v>
      </c>
      <c r="AF99" s="130">
        <v>7.53</v>
      </c>
      <c r="AG99" s="129">
        <v>14.08</v>
      </c>
    </row>
    <row r="100" spans="1:33" ht="18.75" customHeight="1" x14ac:dyDescent="0.3">
      <c r="A100" s="55">
        <v>91</v>
      </c>
      <c r="B100" s="55">
        <v>126</v>
      </c>
      <c r="C100" s="131" t="s">
        <v>1130</v>
      </c>
      <c r="D100" s="126" t="s">
        <v>1131</v>
      </c>
      <c r="E100" s="55"/>
      <c r="F100" s="56" t="s">
        <v>343</v>
      </c>
      <c r="G100" s="51" t="s">
        <v>794</v>
      </c>
      <c r="H100" s="51" t="s">
        <v>9</v>
      </c>
      <c r="I100" s="51" t="s">
        <v>277</v>
      </c>
      <c r="J100" s="56" t="s">
        <v>278</v>
      </c>
      <c r="K100" s="51" t="s">
        <v>124</v>
      </c>
      <c r="L100" s="56" t="s">
        <v>446</v>
      </c>
      <c r="M100" s="44"/>
      <c r="N100" s="57">
        <v>0</v>
      </c>
      <c r="O100" s="58">
        <v>2</v>
      </c>
      <c r="P100" s="57">
        <v>0.25</v>
      </c>
      <c r="Q100" s="59">
        <v>2</v>
      </c>
      <c r="R100" s="59"/>
      <c r="S100" s="59"/>
      <c r="T100" s="59"/>
      <c r="U100" s="106">
        <v>6.4</v>
      </c>
      <c r="V100" s="61"/>
      <c r="W100" s="61"/>
      <c r="X100" s="107">
        <v>7.8</v>
      </c>
      <c r="Y100" s="108">
        <v>8.3000000000000007</v>
      </c>
      <c r="Z100" s="108">
        <v>8.3000000000000007</v>
      </c>
      <c r="AA100" s="61">
        <v>8.1300000000000008</v>
      </c>
      <c r="AB100" s="57">
        <v>14.780000000000001</v>
      </c>
      <c r="AC100" s="44"/>
      <c r="AD100" s="42" t="s">
        <v>351</v>
      </c>
      <c r="AE100" s="108">
        <v>6.4</v>
      </c>
      <c r="AF100" s="108">
        <v>8.1300000000000008</v>
      </c>
      <c r="AG100" s="129">
        <v>14.780000000000001</v>
      </c>
    </row>
    <row r="101" spans="1:33" ht="18.75" customHeight="1" x14ac:dyDescent="0.3">
      <c r="A101" s="55">
        <v>92</v>
      </c>
      <c r="B101" s="55">
        <v>5</v>
      </c>
      <c r="C101" s="131" t="s">
        <v>1132</v>
      </c>
      <c r="D101" s="126" t="s">
        <v>953</v>
      </c>
      <c r="E101" s="55">
        <v>1</v>
      </c>
      <c r="F101" s="56" t="s">
        <v>342</v>
      </c>
      <c r="G101" s="51" t="s">
        <v>529</v>
      </c>
      <c r="H101" s="44" t="s">
        <v>9</v>
      </c>
      <c r="I101" s="51" t="s">
        <v>291</v>
      </c>
      <c r="J101" s="56" t="s">
        <v>292</v>
      </c>
      <c r="K101" s="51" t="s">
        <v>129</v>
      </c>
      <c r="L101" s="56" t="s">
        <v>451</v>
      </c>
      <c r="M101" s="44"/>
      <c r="N101" s="57">
        <v>0</v>
      </c>
      <c r="O101" s="58">
        <v>1</v>
      </c>
      <c r="P101" s="57">
        <v>0.75</v>
      </c>
      <c r="Q101" s="59">
        <v>2</v>
      </c>
      <c r="R101" s="59">
        <v>1</v>
      </c>
      <c r="S101" s="59"/>
      <c r="T101" s="59"/>
      <c r="U101" s="106">
        <v>7.5</v>
      </c>
      <c r="V101" s="61"/>
      <c r="W101" s="61"/>
      <c r="X101" s="107">
        <v>7.4</v>
      </c>
      <c r="Y101" s="108">
        <v>7.6</v>
      </c>
      <c r="Z101" s="108">
        <v>7.4</v>
      </c>
      <c r="AA101" s="61">
        <v>7.47</v>
      </c>
      <c r="AB101" s="57">
        <v>15.719999999999999</v>
      </c>
      <c r="AC101" s="44"/>
      <c r="AD101" s="42" t="s">
        <v>351</v>
      </c>
      <c r="AE101" s="108">
        <v>7.5</v>
      </c>
      <c r="AF101" s="108">
        <v>7.47</v>
      </c>
      <c r="AG101" s="129">
        <v>15.719999999999999</v>
      </c>
    </row>
    <row r="102" spans="1:33" ht="18.75" customHeight="1" x14ac:dyDescent="0.3">
      <c r="A102" s="55">
        <v>93</v>
      </c>
      <c r="B102" s="55">
        <v>6</v>
      </c>
      <c r="C102" s="131" t="s">
        <v>1133</v>
      </c>
      <c r="D102" s="126" t="s">
        <v>953</v>
      </c>
      <c r="E102" s="55">
        <v>1</v>
      </c>
      <c r="F102" s="56" t="s">
        <v>342</v>
      </c>
      <c r="G102" s="51" t="s">
        <v>530</v>
      </c>
      <c r="H102" s="44" t="s">
        <v>9</v>
      </c>
      <c r="I102" s="51" t="s">
        <v>283</v>
      </c>
      <c r="J102" s="56" t="s">
        <v>284</v>
      </c>
      <c r="K102" s="51" t="s">
        <v>109</v>
      </c>
      <c r="L102" s="56" t="s">
        <v>431</v>
      </c>
      <c r="M102" s="44"/>
      <c r="N102" s="57">
        <v>0</v>
      </c>
      <c r="O102" s="58">
        <v>1</v>
      </c>
      <c r="P102" s="57">
        <v>0.75</v>
      </c>
      <c r="Q102" s="59">
        <v>2</v>
      </c>
      <c r="R102" s="59"/>
      <c r="S102" s="59"/>
      <c r="T102" s="59"/>
      <c r="U102" s="106"/>
      <c r="V102" s="61">
        <v>5.4</v>
      </c>
      <c r="W102" s="61"/>
      <c r="X102" s="107">
        <v>5.3</v>
      </c>
      <c r="Y102" s="108">
        <v>5.6</v>
      </c>
      <c r="Z102" s="108">
        <v>5.4</v>
      </c>
      <c r="AA102" s="61">
        <v>5.43</v>
      </c>
      <c r="AB102" s="57">
        <v>11.58</v>
      </c>
      <c r="AC102" s="44"/>
      <c r="AD102" s="42" t="s">
        <v>353</v>
      </c>
      <c r="AE102" s="108">
        <v>5.4</v>
      </c>
      <c r="AF102" s="108">
        <v>5.43</v>
      </c>
      <c r="AG102" s="129">
        <v>11.58</v>
      </c>
    </row>
    <row r="103" spans="1:33" ht="18.75" customHeight="1" x14ac:dyDescent="0.3">
      <c r="A103" s="55">
        <v>94</v>
      </c>
      <c r="B103" s="55">
        <v>55</v>
      </c>
      <c r="C103" s="131" t="s">
        <v>1134</v>
      </c>
      <c r="D103" s="126" t="s">
        <v>953</v>
      </c>
      <c r="E103" s="55">
        <v>1</v>
      </c>
      <c r="F103" s="56" t="s">
        <v>342</v>
      </c>
      <c r="G103" s="51" t="s">
        <v>645</v>
      </c>
      <c r="H103" s="44" t="s">
        <v>9</v>
      </c>
      <c r="I103" s="51" t="s">
        <v>277</v>
      </c>
      <c r="J103" s="56" t="s">
        <v>278</v>
      </c>
      <c r="K103" s="51" t="s">
        <v>93</v>
      </c>
      <c r="L103" s="56" t="s">
        <v>415</v>
      </c>
      <c r="M103" s="44"/>
      <c r="N103" s="57">
        <v>0</v>
      </c>
      <c r="O103" s="58">
        <v>2</v>
      </c>
      <c r="P103" s="57">
        <v>0.25</v>
      </c>
      <c r="Q103" s="59">
        <v>2</v>
      </c>
      <c r="R103" s="59"/>
      <c r="S103" s="59"/>
      <c r="T103" s="59"/>
      <c r="U103" s="106">
        <v>7.5</v>
      </c>
      <c r="V103" s="61"/>
      <c r="W103" s="61"/>
      <c r="X103" s="107">
        <v>6.2</v>
      </c>
      <c r="Y103" s="108">
        <v>7.9</v>
      </c>
      <c r="Z103" s="108">
        <v>8.1</v>
      </c>
      <c r="AA103" s="61">
        <v>7.4</v>
      </c>
      <c r="AB103" s="57">
        <v>15.15</v>
      </c>
      <c r="AC103" s="44" t="s">
        <v>632</v>
      </c>
      <c r="AD103" s="42" t="s">
        <v>351</v>
      </c>
      <c r="AE103" s="108">
        <v>7.5</v>
      </c>
      <c r="AF103" s="130">
        <v>7.4</v>
      </c>
      <c r="AG103" s="129">
        <v>15.15</v>
      </c>
    </row>
    <row r="104" spans="1:33" ht="18.75" customHeight="1" x14ac:dyDescent="0.3">
      <c r="A104" s="55">
        <v>95</v>
      </c>
      <c r="B104" s="55">
        <v>64</v>
      </c>
      <c r="C104" s="131" t="s">
        <v>1135</v>
      </c>
      <c r="D104" s="126" t="s">
        <v>953</v>
      </c>
      <c r="E104" s="55">
        <v>1</v>
      </c>
      <c r="F104" s="56" t="s">
        <v>342</v>
      </c>
      <c r="G104" s="51" t="s">
        <v>693</v>
      </c>
      <c r="H104" s="44" t="s">
        <v>12</v>
      </c>
      <c r="I104" s="51" t="s">
        <v>323</v>
      </c>
      <c r="J104" s="56" t="s">
        <v>324</v>
      </c>
      <c r="K104" s="51" t="s">
        <v>171</v>
      </c>
      <c r="L104" s="56" t="s">
        <v>493</v>
      </c>
      <c r="M104" s="44"/>
      <c r="N104" s="57">
        <v>0</v>
      </c>
      <c r="O104" s="58">
        <v>1</v>
      </c>
      <c r="P104" s="57">
        <v>0.75</v>
      </c>
      <c r="Q104" s="59">
        <v>2</v>
      </c>
      <c r="R104" s="59"/>
      <c r="S104" s="59"/>
      <c r="T104" s="59"/>
      <c r="U104" s="106">
        <v>8.1</v>
      </c>
      <c r="V104" s="61"/>
      <c r="W104" s="61">
        <v>8.5</v>
      </c>
      <c r="X104" s="107"/>
      <c r="Y104" s="108"/>
      <c r="Z104" s="108"/>
      <c r="AA104" s="61">
        <v>0</v>
      </c>
      <c r="AB104" s="57">
        <v>17.350000000000001</v>
      </c>
      <c r="AC104" s="44"/>
      <c r="AD104" s="109" t="s">
        <v>830</v>
      </c>
      <c r="AE104" s="108">
        <v>8.1</v>
      </c>
      <c r="AF104" s="108">
        <v>8.5</v>
      </c>
      <c r="AG104" s="129">
        <v>17.350000000000001</v>
      </c>
    </row>
    <row r="105" spans="1:33" ht="18.75" customHeight="1" x14ac:dyDescent="0.3">
      <c r="A105" s="55">
        <v>96</v>
      </c>
      <c r="B105" s="55">
        <v>81</v>
      </c>
      <c r="C105" s="131" t="s">
        <v>1136</v>
      </c>
      <c r="D105" s="126" t="s">
        <v>953</v>
      </c>
      <c r="E105" s="55">
        <v>1</v>
      </c>
      <c r="F105" s="56" t="s">
        <v>342</v>
      </c>
      <c r="G105" s="51" t="s">
        <v>708</v>
      </c>
      <c r="H105" s="51" t="s">
        <v>579</v>
      </c>
      <c r="I105" s="51" t="s">
        <v>279</v>
      </c>
      <c r="J105" s="56" t="s">
        <v>280</v>
      </c>
      <c r="K105" s="51" t="s">
        <v>114</v>
      </c>
      <c r="L105" s="56" t="s">
        <v>436</v>
      </c>
      <c r="M105" s="44"/>
      <c r="N105" s="57">
        <v>0</v>
      </c>
      <c r="O105" s="58">
        <v>1</v>
      </c>
      <c r="P105" s="57">
        <v>0.75</v>
      </c>
      <c r="Q105" s="59">
        <v>2</v>
      </c>
      <c r="R105" s="59"/>
      <c r="S105" s="59"/>
      <c r="T105" s="59"/>
      <c r="U105" s="106">
        <v>5.6</v>
      </c>
      <c r="V105" s="61"/>
      <c r="W105" s="61"/>
      <c r="X105" s="107">
        <v>5.9</v>
      </c>
      <c r="Y105" s="108">
        <v>7.7</v>
      </c>
      <c r="Z105" s="108">
        <v>6.1</v>
      </c>
      <c r="AA105" s="61">
        <v>6.57</v>
      </c>
      <c r="AB105" s="57">
        <v>12.92</v>
      </c>
      <c r="AC105" s="44"/>
      <c r="AD105" s="42" t="s">
        <v>351</v>
      </c>
      <c r="AE105" s="108">
        <v>5.6</v>
      </c>
      <c r="AF105" s="108">
        <v>6.57</v>
      </c>
      <c r="AG105" s="129">
        <v>12.92</v>
      </c>
    </row>
    <row r="106" spans="1:33" ht="18.75" customHeight="1" x14ac:dyDescent="0.3">
      <c r="A106" s="55">
        <v>97</v>
      </c>
      <c r="B106" s="55">
        <v>90</v>
      </c>
      <c r="C106" s="131" t="s">
        <v>1137</v>
      </c>
      <c r="D106" s="126" t="s">
        <v>953</v>
      </c>
      <c r="E106" s="55">
        <v>1</v>
      </c>
      <c r="F106" s="56" t="s">
        <v>342</v>
      </c>
      <c r="G106" s="51" t="s">
        <v>662</v>
      </c>
      <c r="H106" s="51" t="s">
        <v>9</v>
      </c>
      <c r="I106" s="51" t="s">
        <v>277</v>
      </c>
      <c r="J106" s="56" t="s">
        <v>278</v>
      </c>
      <c r="K106" s="51" t="s">
        <v>121</v>
      </c>
      <c r="L106" s="56" t="s">
        <v>443</v>
      </c>
      <c r="M106" s="44"/>
      <c r="N106" s="57">
        <v>0</v>
      </c>
      <c r="O106" s="58">
        <v>2</v>
      </c>
      <c r="P106" s="57">
        <v>0.25</v>
      </c>
      <c r="Q106" s="59">
        <v>2</v>
      </c>
      <c r="R106" s="59"/>
      <c r="S106" s="59"/>
      <c r="T106" s="59"/>
      <c r="U106" s="106">
        <v>6.3</v>
      </c>
      <c r="V106" s="61"/>
      <c r="W106" s="61"/>
      <c r="X106" s="107">
        <v>7</v>
      </c>
      <c r="Y106" s="108">
        <v>7.2</v>
      </c>
      <c r="Z106" s="108">
        <v>6.8</v>
      </c>
      <c r="AA106" s="61">
        <v>7</v>
      </c>
      <c r="AB106" s="57">
        <v>13.55</v>
      </c>
      <c r="AC106" s="44"/>
      <c r="AD106" s="42" t="s">
        <v>351</v>
      </c>
      <c r="AE106" s="108">
        <v>6.3</v>
      </c>
      <c r="AF106" s="108">
        <v>7</v>
      </c>
      <c r="AG106" s="129">
        <v>13.55</v>
      </c>
    </row>
    <row r="107" spans="1:33" ht="18.75" customHeight="1" x14ac:dyDescent="0.3">
      <c r="A107" s="55">
        <v>98</v>
      </c>
      <c r="B107" s="55">
        <v>93</v>
      </c>
      <c r="C107" s="131" t="s">
        <v>1138</v>
      </c>
      <c r="D107" s="126" t="s">
        <v>953</v>
      </c>
      <c r="E107" s="55">
        <v>1</v>
      </c>
      <c r="F107" s="56" t="s">
        <v>342</v>
      </c>
      <c r="G107" s="51" t="s">
        <v>717</v>
      </c>
      <c r="H107" s="51" t="s">
        <v>9</v>
      </c>
      <c r="I107" s="51" t="s">
        <v>295</v>
      </c>
      <c r="J107" s="56" t="s">
        <v>296</v>
      </c>
      <c r="K107" s="51" t="s">
        <v>97</v>
      </c>
      <c r="L107" s="56" t="s">
        <v>419</v>
      </c>
      <c r="M107" s="44"/>
      <c r="N107" s="57">
        <v>0</v>
      </c>
      <c r="O107" s="58" t="s">
        <v>363</v>
      </c>
      <c r="P107" s="57">
        <v>0.5</v>
      </c>
      <c r="Q107" s="59">
        <v>2</v>
      </c>
      <c r="R107" s="59"/>
      <c r="S107" s="59"/>
      <c r="T107" s="59"/>
      <c r="U107" s="106"/>
      <c r="V107" s="61">
        <v>6.6</v>
      </c>
      <c r="W107" s="61">
        <v>6.6</v>
      </c>
      <c r="X107" s="107"/>
      <c r="Y107" s="108"/>
      <c r="Z107" s="108"/>
      <c r="AA107" s="61">
        <v>0</v>
      </c>
      <c r="AB107" s="57">
        <v>13.7</v>
      </c>
      <c r="AC107" s="44"/>
      <c r="AD107" s="42" t="s">
        <v>352</v>
      </c>
      <c r="AE107" s="108">
        <v>6.6</v>
      </c>
      <c r="AF107" s="108">
        <v>6.6</v>
      </c>
      <c r="AG107" s="129">
        <v>13.7</v>
      </c>
    </row>
    <row r="108" spans="1:33" ht="18.75" customHeight="1" x14ac:dyDescent="0.3">
      <c r="A108" s="55">
        <v>99</v>
      </c>
      <c r="B108" s="55">
        <v>115</v>
      </c>
      <c r="C108" s="131" t="s">
        <v>1139</v>
      </c>
      <c r="D108" s="126" t="s">
        <v>953</v>
      </c>
      <c r="E108" s="55">
        <v>1</v>
      </c>
      <c r="F108" s="56" t="s">
        <v>342</v>
      </c>
      <c r="G108" s="51" t="s">
        <v>733</v>
      </c>
      <c r="H108" s="51" t="s">
        <v>9</v>
      </c>
      <c r="I108" s="51" t="s">
        <v>281</v>
      </c>
      <c r="J108" s="56" t="s">
        <v>282</v>
      </c>
      <c r="K108" s="51" t="s">
        <v>112</v>
      </c>
      <c r="L108" s="56" t="s">
        <v>434</v>
      </c>
      <c r="M108" s="44"/>
      <c r="N108" s="57">
        <v>0</v>
      </c>
      <c r="O108" s="58">
        <v>1</v>
      </c>
      <c r="P108" s="57">
        <v>0.75</v>
      </c>
      <c r="Q108" s="59">
        <v>2</v>
      </c>
      <c r="R108" s="59"/>
      <c r="S108" s="59"/>
      <c r="T108" s="59"/>
      <c r="U108" s="106"/>
      <c r="V108" s="61">
        <v>6.1</v>
      </c>
      <c r="W108" s="61"/>
      <c r="X108" s="107">
        <v>5.9</v>
      </c>
      <c r="Y108" s="108">
        <v>6.2</v>
      </c>
      <c r="Z108" s="108">
        <v>6.5</v>
      </c>
      <c r="AA108" s="61">
        <v>6.2</v>
      </c>
      <c r="AB108" s="57">
        <v>13.05</v>
      </c>
      <c r="AC108" s="44"/>
      <c r="AD108" s="42" t="s">
        <v>353</v>
      </c>
      <c r="AE108" s="108">
        <v>6.1</v>
      </c>
      <c r="AF108" s="108">
        <v>6.2</v>
      </c>
      <c r="AG108" s="129">
        <v>13.05</v>
      </c>
    </row>
    <row r="109" spans="1:33" ht="18.75" customHeight="1" x14ac:dyDescent="0.3">
      <c r="A109" s="55">
        <v>100</v>
      </c>
      <c r="B109" s="55">
        <v>117</v>
      </c>
      <c r="C109" s="131" t="s">
        <v>1140</v>
      </c>
      <c r="D109" s="126" t="s">
        <v>953</v>
      </c>
      <c r="E109" s="55">
        <v>1</v>
      </c>
      <c r="F109" s="56" t="s">
        <v>342</v>
      </c>
      <c r="G109" s="51" t="s">
        <v>736</v>
      </c>
      <c r="H109" s="51" t="s">
        <v>656</v>
      </c>
      <c r="I109" s="51" t="s">
        <v>277</v>
      </c>
      <c r="J109" s="56" t="s">
        <v>278</v>
      </c>
      <c r="K109" s="51" t="s">
        <v>118</v>
      </c>
      <c r="L109" s="56" t="s">
        <v>440</v>
      </c>
      <c r="M109" s="44"/>
      <c r="N109" s="57">
        <v>0</v>
      </c>
      <c r="O109" s="58">
        <v>2</v>
      </c>
      <c r="P109" s="57">
        <v>0.25</v>
      </c>
      <c r="Q109" s="59">
        <v>2</v>
      </c>
      <c r="R109" s="59"/>
      <c r="S109" s="59"/>
      <c r="T109" s="59"/>
      <c r="U109" s="106">
        <v>8.1999999999999993</v>
      </c>
      <c r="V109" s="61"/>
      <c r="W109" s="61"/>
      <c r="X109" s="107">
        <v>7.3</v>
      </c>
      <c r="Y109" s="108">
        <v>8.4</v>
      </c>
      <c r="Z109" s="108">
        <v>8.1</v>
      </c>
      <c r="AA109" s="61">
        <v>7.93</v>
      </c>
      <c r="AB109" s="57">
        <v>16.38</v>
      </c>
      <c r="AC109" s="44"/>
      <c r="AD109" s="42" t="s">
        <v>351</v>
      </c>
      <c r="AE109" s="108">
        <v>8.1999999999999993</v>
      </c>
      <c r="AF109" s="130">
        <v>7.93</v>
      </c>
      <c r="AG109" s="129">
        <v>16.38</v>
      </c>
    </row>
    <row r="110" spans="1:33" ht="18.75" customHeight="1" x14ac:dyDescent="0.3">
      <c r="A110" s="55">
        <v>101</v>
      </c>
      <c r="B110" s="55">
        <v>145</v>
      </c>
      <c r="C110" s="131" t="s">
        <v>1141</v>
      </c>
      <c r="D110" s="126" t="s">
        <v>953</v>
      </c>
      <c r="E110" s="55">
        <v>1</v>
      </c>
      <c r="F110" s="56" t="s">
        <v>342</v>
      </c>
      <c r="G110" s="51" t="s">
        <v>587</v>
      </c>
      <c r="H110" s="51" t="s">
        <v>9</v>
      </c>
      <c r="I110" s="51" t="s">
        <v>287</v>
      </c>
      <c r="J110" s="56" t="s">
        <v>288</v>
      </c>
      <c r="K110" s="51" t="s">
        <v>101</v>
      </c>
      <c r="L110" s="56" t="s">
        <v>423</v>
      </c>
      <c r="M110" s="44"/>
      <c r="N110" s="57">
        <v>0</v>
      </c>
      <c r="O110" s="58">
        <v>2</v>
      </c>
      <c r="P110" s="57">
        <v>0.25</v>
      </c>
      <c r="Q110" s="59">
        <v>2</v>
      </c>
      <c r="R110" s="59"/>
      <c r="S110" s="59"/>
      <c r="T110" s="59"/>
      <c r="U110" s="106"/>
      <c r="V110" s="61"/>
      <c r="W110" s="61">
        <v>6.1</v>
      </c>
      <c r="X110" s="107">
        <v>7.3</v>
      </c>
      <c r="Y110" s="108">
        <v>7.7</v>
      </c>
      <c r="Z110" s="108">
        <v>7.3</v>
      </c>
      <c r="AA110" s="61">
        <v>7.43</v>
      </c>
      <c r="AB110" s="57">
        <v>13.78</v>
      </c>
      <c r="AC110" s="44"/>
      <c r="AD110" s="42" t="s">
        <v>354</v>
      </c>
      <c r="AE110" s="108">
        <v>6.1</v>
      </c>
      <c r="AF110" s="130">
        <v>7.43</v>
      </c>
      <c r="AG110" s="129">
        <v>13.78</v>
      </c>
    </row>
    <row r="111" spans="1:33" ht="18.75" customHeight="1" x14ac:dyDescent="0.3">
      <c r="A111" s="55">
        <v>102</v>
      </c>
      <c r="B111" s="55">
        <v>74</v>
      </c>
      <c r="C111" s="131" t="s">
        <v>1142</v>
      </c>
      <c r="D111" s="126" t="s">
        <v>956</v>
      </c>
      <c r="E111" s="55">
        <v>1</v>
      </c>
      <c r="F111" s="56" t="s">
        <v>342</v>
      </c>
      <c r="G111" s="51" t="s">
        <v>700</v>
      </c>
      <c r="H111" s="44" t="s">
        <v>9</v>
      </c>
      <c r="I111" s="51" t="s">
        <v>285</v>
      </c>
      <c r="J111" s="56" t="s">
        <v>286</v>
      </c>
      <c r="K111" s="51" t="s">
        <v>96</v>
      </c>
      <c r="L111" s="56" t="s">
        <v>418</v>
      </c>
      <c r="M111" s="44"/>
      <c r="N111" s="57">
        <v>0</v>
      </c>
      <c r="O111" s="58" t="s">
        <v>363</v>
      </c>
      <c r="P111" s="57">
        <v>0.5</v>
      </c>
      <c r="Q111" s="59">
        <v>2</v>
      </c>
      <c r="R111" s="59"/>
      <c r="S111" s="59"/>
      <c r="T111" s="59"/>
      <c r="U111" s="106"/>
      <c r="V111" s="61">
        <v>7.2</v>
      </c>
      <c r="W111" s="61"/>
      <c r="X111" s="107">
        <v>6.3</v>
      </c>
      <c r="Y111" s="108">
        <v>7.7</v>
      </c>
      <c r="Z111" s="108">
        <v>7.1</v>
      </c>
      <c r="AA111" s="61">
        <v>7.03</v>
      </c>
      <c r="AB111" s="57">
        <v>14.73</v>
      </c>
      <c r="AC111" s="44"/>
      <c r="AD111" s="42" t="s">
        <v>353</v>
      </c>
      <c r="AE111" s="108">
        <v>7.2</v>
      </c>
      <c r="AF111" s="130">
        <v>7.03</v>
      </c>
      <c r="AG111" s="129">
        <v>14.73</v>
      </c>
    </row>
    <row r="112" spans="1:33" ht="18.75" customHeight="1" x14ac:dyDescent="0.3">
      <c r="A112" s="55">
        <v>103</v>
      </c>
      <c r="B112" s="55">
        <v>33</v>
      </c>
      <c r="C112" s="131" t="s">
        <v>1143</v>
      </c>
      <c r="D112" s="126" t="s">
        <v>958</v>
      </c>
      <c r="E112" s="55">
        <v>1</v>
      </c>
      <c r="F112" s="56" t="s">
        <v>342</v>
      </c>
      <c r="G112" s="51" t="s">
        <v>593</v>
      </c>
      <c r="H112" s="44" t="s">
        <v>594</v>
      </c>
      <c r="I112" s="51" t="s">
        <v>277</v>
      </c>
      <c r="J112" s="56" t="s">
        <v>278</v>
      </c>
      <c r="K112" s="51" t="s">
        <v>117</v>
      </c>
      <c r="L112" s="56" t="s">
        <v>439</v>
      </c>
      <c r="M112" s="44"/>
      <c r="N112" s="57">
        <v>0</v>
      </c>
      <c r="O112" s="58">
        <v>2</v>
      </c>
      <c r="P112" s="57">
        <v>0.25</v>
      </c>
      <c r="Q112" s="59">
        <v>2</v>
      </c>
      <c r="R112" s="59"/>
      <c r="S112" s="59"/>
      <c r="T112" s="59"/>
      <c r="U112" s="106">
        <v>7.3</v>
      </c>
      <c r="V112" s="61"/>
      <c r="W112" s="61"/>
      <c r="X112" s="107">
        <v>5.2</v>
      </c>
      <c r="Y112" s="108">
        <v>7.3</v>
      </c>
      <c r="Z112" s="108">
        <v>6.7</v>
      </c>
      <c r="AA112" s="61">
        <v>6.4</v>
      </c>
      <c r="AB112" s="57">
        <v>13.95</v>
      </c>
      <c r="AC112" s="44" t="s">
        <v>588</v>
      </c>
      <c r="AD112" s="42" t="s">
        <v>351</v>
      </c>
      <c r="AE112" s="108">
        <v>7.3</v>
      </c>
      <c r="AF112" s="108">
        <v>6.4</v>
      </c>
      <c r="AG112" s="129">
        <v>13.95</v>
      </c>
    </row>
    <row r="113" spans="1:33" ht="18.75" customHeight="1" x14ac:dyDescent="0.3">
      <c r="A113" s="55">
        <v>104</v>
      </c>
      <c r="B113" s="55">
        <v>63</v>
      </c>
      <c r="C113" s="131" t="s">
        <v>1144</v>
      </c>
      <c r="D113" s="126" t="s">
        <v>958</v>
      </c>
      <c r="E113" s="55">
        <v>1</v>
      </c>
      <c r="F113" s="56" t="s">
        <v>342</v>
      </c>
      <c r="G113" s="51" t="s">
        <v>574</v>
      </c>
      <c r="H113" s="44" t="s">
        <v>9</v>
      </c>
      <c r="I113" s="51" t="s">
        <v>283</v>
      </c>
      <c r="J113" s="56" t="s">
        <v>284</v>
      </c>
      <c r="K113" s="51" t="s">
        <v>109</v>
      </c>
      <c r="L113" s="56" t="s">
        <v>431</v>
      </c>
      <c r="M113" s="44" t="s">
        <v>34</v>
      </c>
      <c r="N113" s="57">
        <v>2</v>
      </c>
      <c r="O113" s="58">
        <v>1</v>
      </c>
      <c r="P113" s="57">
        <v>0.75</v>
      </c>
      <c r="Q113" s="59">
        <v>2</v>
      </c>
      <c r="R113" s="59"/>
      <c r="S113" s="59"/>
      <c r="T113" s="59"/>
      <c r="U113" s="106">
        <v>7.8</v>
      </c>
      <c r="V113" s="61"/>
      <c r="W113" s="61"/>
      <c r="X113" s="107">
        <v>8.4</v>
      </c>
      <c r="Y113" s="108">
        <v>8.6</v>
      </c>
      <c r="Z113" s="108">
        <v>8</v>
      </c>
      <c r="AA113" s="61">
        <v>8.33</v>
      </c>
      <c r="AB113" s="57">
        <v>18.88</v>
      </c>
      <c r="AC113" s="44"/>
      <c r="AD113" s="42" t="s">
        <v>351</v>
      </c>
      <c r="AE113" s="108">
        <v>7.8</v>
      </c>
      <c r="AF113" s="108">
        <v>8.33</v>
      </c>
      <c r="AG113" s="129">
        <v>18.88</v>
      </c>
    </row>
    <row r="114" spans="1:33" ht="18.75" customHeight="1" x14ac:dyDescent="0.3">
      <c r="A114" s="55">
        <v>105</v>
      </c>
      <c r="B114" s="55">
        <v>99</v>
      </c>
      <c r="C114" s="131" t="s">
        <v>884</v>
      </c>
      <c r="D114" s="126" t="s">
        <v>958</v>
      </c>
      <c r="E114" s="55">
        <v>1</v>
      </c>
      <c r="F114" s="56" t="s">
        <v>342</v>
      </c>
      <c r="G114" s="51" t="s">
        <v>611</v>
      </c>
      <c r="H114" s="51" t="s">
        <v>520</v>
      </c>
      <c r="I114" s="51" t="s">
        <v>277</v>
      </c>
      <c r="J114" s="56" t="s">
        <v>278</v>
      </c>
      <c r="K114" s="51" t="s">
        <v>92</v>
      </c>
      <c r="L114" s="56" t="s">
        <v>414</v>
      </c>
      <c r="M114" s="44"/>
      <c r="N114" s="57">
        <v>0</v>
      </c>
      <c r="O114" s="58">
        <v>2</v>
      </c>
      <c r="P114" s="57">
        <v>0.25</v>
      </c>
      <c r="Q114" s="59">
        <v>2</v>
      </c>
      <c r="R114" s="59"/>
      <c r="S114" s="59"/>
      <c r="T114" s="59"/>
      <c r="U114" s="106">
        <v>8.5</v>
      </c>
      <c r="V114" s="61"/>
      <c r="W114" s="61"/>
      <c r="X114" s="107">
        <v>6.3</v>
      </c>
      <c r="Y114" s="108">
        <v>8.9</v>
      </c>
      <c r="Z114" s="108">
        <v>9.1999999999999993</v>
      </c>
      <c r="AA114" s="61">
        <v>8.1300000000000008</v>
      </c>
      <c r="AB114" s="57">
        <v>16.880000000000003</v>
      </c>
      <c r="AC114" s="44"/>
      <c r="AD114" s="42" t="s">
        <v>351</v>
      </c>
      <c r="AE114" s="108">
        <v>8.5</v>
      </c>
      <c r="AF114" s="108">
        <v>8.1300000000000008</v>
      </c>
      <c r="AG114" s="129">
        <v>16.880000000000003</v>
      </c>
    </row>
    <row r="115" spans="1:33" ht="18.75" customHeight="1" x14ac:dyDescent="0.3">
      <c r="A115" s="55">
        <v>106</v>
      </c>
      <c r="B115" s="55">
        <v>116</v>
      </c>
      <c r="C115" s="131" t="s">
        <v>908</v>
      </c>
      <c r="D115" s="126" t="s">
        <v>1145</v>
      </c>
      <c r="E115" s="55">
        <v>1</v>
      </c>
      <c r="F115" s="56" t="s">
        <v>342</v>
      </c>
      <c r="G115" s="51" t="s">
        <v>734</v>
      </c>
      <c r="H115" s="51" t="s">
        <v>735</v>
      </c>
      <c r="I115" s="51" t="s">
        <v>271</v>
      </c>
      <c r="J115" s="56" t="s">
        <v>272</v>
      </c>
      <c r="K115" s="51" t="s">
        <v>87</v>
      </c>
      <c r="L115" s="56" t="s">
        <v>409</v>
      </c>
      <c r="M115" s="44"/>
      <c r="N115" s="57">
        <v>0</v>
      </c>
      <c r="O115" s="58">
        <v>1</v>
      </c>
      <c r="P115" s="57">
        <v>0.75</v>
      </c>
      <c r="Q115" s="59">
        <v>2</v>
      </c>
      <c r="R115" s="59"/>
      <c r="S115" s="59"/>
      <c r="T115" s="59"/>
      <c r="U115" s="106"/>
      <c r="V115" s="61">
        <v>6.5</v>
      </c>
      <c r="W115" s="61">
        <v>6.3</v>
      </c>
      <c r="X115" s="107"/>
      <c r="Y115" s="108"/>
      <c r="Z115" s="108"/>
      <c r="AA115" s="61">
        <v>0</v>
      </c>
      <c r="AB115" s="57">
        <v>13.55</v>
      </c>
      <c r="AC115" s="44"/>
      <c r="AD115" s="42" t="s">
        <v>352</v>
      </c>
      <c r="AE115" s="108">
        <v>6.5</v>
      </c>
      <c r="AF115" s="108">
        <v>6.3</v>
      </c>
      <c r="AG115" s="129">
        <v>13.55</v>
      </c>
    </row>
    <row r="116" spans="1:33" ht="18.75" customHeight="1" x14ac:dyDescent="0.3">
      <c r="A116" s="55">
        <v>107</v>
      </c>
      <c r="B116" s="55">
        <v>140</v>
      </c>
      <c r="C116" s="131" t="s">
        <v>1146</v>
      </c>
      <c r="D116" s="126" t="s">
        <v>1147</v>
      </c>
      <c r="E116" s="55">
        <v>1</v>
      </c>
      <c r="F116" s="56" t="s">
        <v>342</v>
      </c>
      <c r="G116" s="51" t="s">
        <v>803</v>
      </c>
      <c r="H116" s="51" t="s">
        <v>9</v>
      </c>
      <c r="I116" s="51" t="s">
        <v>287</v>
      </c>
      <c r="J116" s="56" t="s">
        <v>288</v>
      </c>
      <c r="K116" s="51" t="s">
        <v>101</v>
      </c>
      <c r="L116" s="56" t="s">
        <v>423</v>
      </c>
      <c r="M116" s="44"/>
      <c r="N116" s="57">
        <v>0</v>
      </c>
      <c r="O116" s="58">
        <v>2</v>
      </c>
      <c r="P116" s="57">
        <v>0.25</v>
      </c>
      <c r="Q116" s="59">
        <v>2</v>
      </c>
      <c r="R116" s="59"/>
      <c r="S116" s="59"/>
      <c r="T116" s="59"/>
      <c r="U116" s="106">
        <v>7.8</v>
      </c>
      <c r="V116" s="61"/>
      <c r="W116" s="61"/>
      <c r="X116" s="107">
        <v>6.5</v>
      </c>
      <c r="Y116" s="108">
        <v>6.9</v>
      </c>
      <c r="Z116" s="108">
        <v>6.9</v>
      </c>
      <c r="AA116" s="61">
        <v>6.77</v>
      </c>
      <c r="AB116" s="57">
        <v>14.82</v>
      </c>
      <c r="AC116" s="44"/>
      <c r="AD116" s="42" t="s">
        <v>351</v>
      </c>
      <c r="AE116" s="108">
        <v>7.8</v>
      </c>
      <c r="AF116" s="108">
        <v>6.77</v>
      </c>
      <c r="AG116" s="129">
        <v>14.82</v>
      </c>
    </row>
    <row r="117" spans="1:33" ht="18.75" customHeight="1" x14ac:dyDescent="0.3">
      <c r="A117" s="55">
        <v>108</v>
      </c>
      <c r="B117" s="55">
        <v>180</v>
      </c>
      <c r="C117" s="131" t="s">
        <v>1148</v>
      </c>
      <c r="D117" s="126" t="s">
        <v>1149</v>
      </c>
      <c r="E117" s="55"/>
      <c r="F117" s="56" t="s">
        <v>343</v>
      </c>
      <c r="G117" s="51" t="s">
        <v>843</v>
      </c>
      <c r="H117" s="51" t="s">
        <v>579</v>
      </c>
      <c r="I117" s="51" t="s">
        <v>277</v>
      </c>
      <c r="J117" s="56" t="s">
        <v>278</v>
      </c>
      <c r="K117" s="51" t="s">
        <v>124</v>
      </c>
      <c r="L117" s="56" t="s">
        <v>446</v>
      </c>
      <c r="M117" s="44"/>
      <c r="N117" s="57">
        <v>0</v>
      </c>
      <c r="O117" s="58">
        <v>2</v>
      </c>
      <c r="P117" s="57">
        <v>0.25</v>
      </c>
      <c r="Q117" s="59">
        <v>2</v>
      </c>
      <c r="R117" s="59">
        <v>1</v>
      </c>
      <c r="S117" s="59"/>
      <c r="T117" s="59"/>
      <c r="U117" s="106">
        <v>7.4</v>
      </c>
      <c r="V117" s="61"/>
      <c r="W117" s="61"/>
      <c r="X117" s="107">
        <v>7.2</v>
      </c>
      <c r="Y117" s="108">
        <v>7.6</v>
      </c>
      <c r="Z117" s="108">
        <v>7.5</v>
      </c>
      <c r="AA117" s="61">
        <v>7.43</v>
      </c>
      <c r="AB117" s="57">
        <v>15.08</v>
      </c>
      <c r="AC117" s="44"/>
      <c r="AD117" s="42" t="s">
        <v>351</v>
      </c>
      <c r="AE117" s="108">
        <v>7.4</v>
      </c>
      <c r="AF117" s="130">
        <v>7.43</v>
      </c>
      <c r="AG117" s="129">
        <v>15.08</v>
      </c>
    </row>
    <row r="118" spans="1:33" ht="18.75" customHeight="1" x14ac:dyDescent="0.3">
      <c r="A118" s="55">
        <v>109</v>
      </c>
      <c r="B118" s="55">
        <v>119</v>
      </c>
      <c r="C118" s="131" t="s">
        <v>1150</v>
      </c>
      <c r="D118" s="126" t="s">
        <v>1151</v>
      </c>
      <c r="E118" s="55"/>
      <c r="F118" s="56" t="s">
        <v>343</v>
      </c>
      <c r="G118" s="51" t="s">
        <v>738</v>
      </c>
      <c r="H118" s="51" t="s">
        <v>9</v>
      </c>
      <c r="I118" s="51" t="s">
        <v>295</v>
      </c>
      <c r="J118" s="56" t="s">
        <v>296</v>
      </c>
      <c r="K118" s="51" t="s">
        <v>125</v>
      </c>
      <c r="L118" s="56" t="s">
        <v>447</v>
      </c>
      <c r="M118" s="44"/>
      <c r="N118" s="57">
        <v>0</v>
      </c>
      <c r="O118" s="58">
        <v>2</v>
      </c>
      <c r="P118" s="57">
        <v>0.25</v>
      </c>
      <c r="Q118" s="59">
        <v>2</v>
      </c>
      <c r="R118" s="59"/>
      <c r="S118" s="59"/>
      <c r="T118" s="59"/>
      <c r="U118" s="106">
        <v>8.3000000000000007</v>
      </c>
      <c r="V118" s="61"/>
      <c r="W118" s="61"/>
      <c r="X118" s="107">
        <v>8.4</v>
      </c>
      <c r="Y118" s="108">
        <v>8</v>
      </c>
      <c r="Z118" s="108">
        <v>8.1999999999999993</v>
      </c>
      <c r="AA118" s="61">
        <v>8.1999999999999993</v>
      </c>
      <c r="AB118" s="57">
        <v>16.75</v>
      </c>
      <c r="AC118" s="44"/>
      <c r="AD118" s="42" t="s">
        <v>351</v>
      </c>
      <c r="AE118" s="108">
        <v>8.3000000000000007</v>
      </c>
      <c r="AF118" s="108">
        <v>8.1999999999999993</v>
      </c>
      <c r="AG118" s="129">
        <v>16.75</v>
      </c>
    </row>
    <row r="119" spans="1:33" ht="18.75" customHeight="1" x14ac:dyDescent="0.3">
      <c r="A119" s="55">
        <v>110</v>
      </c>
      <c r="B119" s="55">
        <v>36</v>
      </c>
      <c r="C119" s="131" t="s">
        <v>1152</v>
      </c>
      <c r="D119" s="126" t="s">
        <v>964</v>
      </c>
      <c r="E119" s="55">
        <v>1</v>
      </c>
      <c r="F119" s="56" t="s">
        <v>342</v>
      </c>
      <c r="G119" s="51" t="s">
        <v>599</v>
      </c>
      <c r="H119" s="44" t="s">
        <v>9</v>
      </c>
      <c r="I119" s="51" t="s">
        <v>277</v>
      </c>
      <c r="J119" s="56" t="s">
        <v>278</v>
      </c>
      <c r="K119" s="51" t="s">
        <v>124</v>
      </c>
      <c r="L119" s="56" t="s">
        <v>446</v>
      </c>
      <c r="M119" s="44"/>
      <c r="N119" s="57">
        <v>0</v>
      </c>
      <c r="O119" s="58">
        <v>2</v>
      </c>
      <c r="P119" s="57">
        <v>0.25</v>
      </c>
      <c r="Q119" s="59">
        <v>2</v>
      </c>
      <c r="R119" s="59"/>
      <c r="S119" s="59"/>
      <c r="T119" s="59"/>
      <c r="U119" s="106">
        <v>8.6</v>
      </c>
      <c r="V119" s="61"/>
      <c r="W119" s="61"/>
      <c r="X119" s="107">
        <v>8.5</v>
      </c>
      <c r="Y119" s="108">
        <v>8.6999999999999993</v>
      </c>
      <c r="Z119" s="108">
        <v>8.1</v>
      </c>
      <c r="AA119" s="61">
        <v>8.43</v>
      </c>
      <c r="AB119" s="57">
        <v>17.28</v>
      </c>
      <c r="AC119" s="44" t="s">
        <v>588</v>
      </c>
      <c r="AD119" s="42" t="s">
        <v>351</v>
      </c>
      <c r="AE119" s="108">
        <v>8.6</v>
      </c>
      <c r="AF119" s="108">
        <v>8.43</v>
      </c>
      <c r="AG119" s="129">
        <v>17.28</v>
      </c>
    </row>
    <row r="120" spans="1:33" ht="18.75" customHeight="1" x14ac:dyDescent="0.3">
      <c r="A120" s="55">
        <v>111</v>
      </c>
      <c r="B120" s="55">
        <v>57</v>
      </c>
      <c r="C120" s="131" t="s">
        <v>1153</v>
      </c>
      <c r="D120" s="126" t="s">
        <v>964</v>
      </c>
      <c r="E120" s="55">
        <v>1</v>
      </c>
      <c r="F120" s="56" t="s">
        <v>342</v>
      </c>
      <c r="G120" s="138">
        <v>37171</v>
      </c>
      <c r="H120" s="50" t="s">
        <v>9</v>
      </c>
      <c r="I120" s="51" t="s">
        <v>277</v>
      </c>
      <c r="J120" s="56" t="s">
        <v>278</v>
      </c>
      <c r="K120" s="51" t="s">
        <v>124</v>
      </c>
      <c r="L120" s="56" t="s">
        <v>446</v>
      </c>
      <c r="M120" s="44"/>
      <c r="N120" s="57">
        <v>0</v>
      </c>
      <c r="O120" s="58">
        <v>2</v>
      </c>
      <c r="P120" s="57">
        <v>0.25</v>
      </c>
      <c r="Q120" s="59">
        <v>2</v>
      </c>
      <c r="R120" s="59"/>
      <c r="S120" s="59"/>
      <c r="T120" s="59"/>
      <c r="U120" s="106"/>
      <c r="V120" s="61"/>
      <c r="W120" s="61">
        <v>7.3</v>
      </c>
      <c r="X120" s="107">
        <v>8.1999999999999993</v>
      </c>
      <c r="Y120" s="108">
        <v>8</v>
      </c>
      <c r="Z120" s="108">
        <v>8.1</v>
      </c>
      <c r="AA120" s="61">
        <v>8.1</v>
      </c>
      <c r="AB120" s="57">
        <v>15.649999999999999</v>
      </c>
      <c r="AC120" s="44" t="s">
        <v>632</v>
      </c>
      <c r="AD120" s="42" t="s">
        <v>354</v>
      </c>
      <c r="AE120" s="108">
        <v>7.3</v>
      </c>
      <c r="AF120" s="108">
        <v>8.1</v>
      </c>
      <c r="AG120" s="129">
        <v>15.649999999999999</v>
      </c>
    </row>
    <row r="121" spans="1:33" ht="18.75" customHeight="1" x14ac:dyDescent="0.3">
      <c r="A121" s="55">
        <v>112</v>
      </c>
      <c r="B121" s="55">
        <v>71</v>
      </c>
      <c r="C121" s="131" t="s">
        <v>992</v>
      </c>
      <c r="D121" s="126" t="s">
        <v>964</v>
      </c>
      <c r="E121" s="55">
        <v>1</v>
      </c>
      <c r="F121" s="56" t="s">
        <v>342</v>
      </c>
      <c r="G121" s="51" t="s">
        <v>698</v>
      </c>
      <c r="H121" s="44" t="s">
        <v>9</v>
      </c>
      <c r="I121" s="51" t="s">
        <v>277</v>
      </c>
      <c r="J121" s="56" t="s">
        <v>278</v>
      </c>
      <c r="K121" s="51" t="s">
        <v>117</v>
      </c>
      <c r="L121" s="56" t="s">
        <v>439</v>
      </c>
      <c r="M121" s="44"/>
      <c r="N121" s="57">
        <v>0</v>
      </c>
      <c r="O121" s="58">
        <v>2</v>
      </c>
      <c r="P121" s="57">
        <v>0.25</v>
      </c>
      <c r="Q121" s="59">
        <v>2</v>
      </c>
      <c r="R121" s="59"/>
      <c r="S121" s="59"/>
      <c r="T121" s="59"/>
      <c r="U121" s="106">
        <v>7.8</v>
      </c>
      <c r="V121" s="61"/>
      <c r="W121" s="61"/>
      <c r="X121" s="107">
        <v>5.3</v>
      </c>
      <c r="Y121" s="108">
        <v>7.8</v>
      </c>
      <c r="Z121" s="108">
        <v>8.6999999999999993</v>
      </c>
      <c r="AA121" s="61">
        <v>7.27</v>
      </c>
      <c r="AB121" s="57">
        <v>15.32</v>
      </c>
      <c r="AC121" s="44"/>
      <c r="AD121" s="42" t="s">
        <v>351</v>
      </c>
      <c r="AE121" s="108">
        <v>7.8</v>
      </c>
      <c r="AF121" s="108">
        <v>7.27</v>
      </c>
      <c r="AG121" s="129">
        <v>15.32</v>
      </c>
    </row>
    <row r="122" spans="1:33" ht="18.75" customHeight="1" x14ac:dyDescent="0.3">
      <c r="A122" s="55">
        <v>113</v>
      </c>
      <c r="B122" s="55">
        <v>166</v>
      </c>
      <c r="C122" s="131" t="s">
        <v>1154</v>
      </c>
      <c r="D122" s="126" t="s">
        <v>970</v>
      </c>
      <c r="E122" s="55">
        <v>1</v>
      </c>
      <c r="F122" s="56" t="s">
        <v>342</v>
      </c>
      <c r="G122" s="51" t="s">
        <v>819</v>
      </c>
      <c r="H122" s="51" t="s">
        <v>820</v>
      </c>
      <c r="I122" s="51" t="s">
        <v>249</v>
      </c>
      <c r="J122" s="56" t="s">
        <v>250</v>
      </c>
      <c r="K122" s="51" t="s">
        <v>73</v>
      </c>
      <c r="L122" s="56" t="s">
        <v>397</v>
      </c>
      <c r="M122" s="44"/>
      <c r="N122" s="57">
        <v>0</v>
      </c>
      <c r="O122" s="58">
        <v>1</v>
      </c>
      <c r="P122" s="57">
        <v>0.75</v>
      </c>
      <c r="Q122" s="59">
        <v>2</v>
      </c>
      <c r="R122" s="59"/>
      <c r="S122" s="59"/>
      <c r="T122" s="59"/>
      <c r="U122" s="106"/>
      <c r="V122" s="61">
        <v>6.9</v>
      </c>
      <c r="W122" s="61"/>
      <c r="X122" s="107">
        <v>5</v>
      </c>
      <c r="Y122" s="108">
        <v>7.1</v>
      </c>
      <c r="Z122" s="108">
        <v>8.1</v>
      </c>
      <c r="AA122" s="61">
        <v>6.73</v>
      </c>
      <c r="AB122" s="57">
        <v>14.38</v>
      </c>
      <c r="AC122" s="44"/>
      <c r="AD122" s="42" t="s">
        <v>353</v>
      </c>
      <c r="AE122" s="108">
        <v>6.9</v>
      </c>
      <c r="AF122" s="130">
        <v>6.73</v>
      </c>
      <c r="AG122" s="129">
        <v>14.38</v>
      </c>
    </row>
    <row r="123" spans="1:33" ht="18.75" customHeight="1" x14ac:dyDescent="0.3">
      <c r="A123" s="55">
        <v>114</v>
      </c>
      <c r="B123" s="55">
        <v>59</v>
      </c>
      <c r="C123" s="131" t="s">
        <v>1155</v>
      </c>
      <c r="D123" s="126" t="s">
        <v>975</v>
      </c>
      <c r="E123" s="55">
        <v>1</v>
      </c>
      <c r="F123" s="56" t="s">
        <v>342</v>
      </c>
      <c r="G123" s="51" t="s">
        <v>648</v>
      </c>
      <c r="H123" s="44" t="s">
        <v>520</v>
      </c>
      <c r="I123" s="51" t="s">
        <v>196</v>
      </c>
      <c r="J123" s="56" t="s">
        <v>197</v>
      </c>
      <c r="K123" s="51" t="s">
        <v>81</v>
      </c>
      <c r="L123" s="56" t="s">
        <v>404</v>
      </c>
      <c r="M123" s="44"/>
      <c r="N123" s="57">
        <v>0</v>
      </c>
      <c r="O123" s="58">
        <v>2</v>
      </c>
      <c r="P123" s="57">
        <v>0.25</v>
      </c>
      <c r="Q123" s="59">
        <v>2</v>
      </c>
      <c r="R123" s="59"/>
      <c r="S123" s="59"/>
      <c r="T123" s="59"/>
      <c r="U123" s="106">
        <v>7.3</v>
      </c>
      <c r="V123" s="61">
        <v>7.5</v>
      </c>
      <c r="W123" s="61"/>
      <c r="X123" s="107"/>
      <c r="Y123" s="108"/>
      <c r="Z123" s="108"/>
      <c r="AA123" s="61">
        <v>0</v>
      </c>
      <c r="AB123" s="57">
        <v>15.05</v>
      </c>
      <c r="AC123" s="44" t="s">
        <v>632</v>
      </c>
      <c r="AD123" s="42" t="s">
        <v>349</v>
      </c>
      <c r="AE123" s="108">
        <v>7.3</v>
      </c>
      <c r="AF123" s="108">
        <v>7.5</v>
      </c>
      <c r="AG123" s="129">
        <v>15.05</v>
      </c>
    </row>
    <row r="124" spans="1:33" ht="18.75" customHeight="1" x14ac:dyDescent="0.3">
      <c r="A124" s="55">
        <v>115</v>
      </c>
      <c r="B124" s="55">
        <v>75</v>
      </c>
      <c r="C124" s="131" t="s">
        <v>1156</v>
      </c>
      <c r="D124" s="126" t="s">
        <v>975</v>
      </c>
      <c r="E124" s="55">
        <v>1</v>
      </c>
      <c r="F124" s="56" t="s">
        <v>342</v>
      </c>
      <c r="G124" s="51" t="s">
        <v>697</v>
      </c>
      <c r="H124" s="44" t="s">
        <v>9</v>
      </c>
      <c r="I124" s="51" t="s">
        <v>281</v>
      </c>
      <c r="J124" s="56" t="s">
        <v>282</v>
      </c>
      <c r="K124" s="51" t="s">
        <v>111</v>
      </c>
      <c r="L124" s="56" t="s">
        <v>433</v>
      </c>
      <c r="M124" s="44"/>
      <c r="N124" s="57">
        <v>0</v>
      </c>
      <c r="O124" s="58">
        <v>1</v>
      </c>
      <c r="P124" s="57">
        <v>0.75</v>
      </c>
      <c r="Q124" s="59">
        <v>2</v>
      </c>
      <c r="R124" s="59"/>
      <c r="S124" s="59"/>
      <c r="T124" s="59"/>
      <c r="U124" s="106">
        <v>6.9</v>
      </c>
      <c r="V124" s="61">
        <v>6.7</v>
      </c>
      <c r="W124" s="61"/>
      <c r="X124" s="107"/>
      <c r="Y124" s="108"/>
      <c r="Z124" s="108"/>
      <c r="AA124" s="61">
        <v>0</v>
      </c>
      <c r="AB124" s="57">
        <v>14.350000000000001</v>
      </c>
      <c r="AC124" s="44"/>
      <c r="AD124" s="42" t="s">
        <v>349</v>
      </c>
      <c r="AE124" s="108">
        <v>6.9</v>
      </c>
      <c r="AF124" s="108">
        <v>6.7</v>
      </c>
      <c r="AG124" s="129">
        <v>14.350000000000001</v>
      </c>
    </row>
    <row r="125" spans="1:33" ht="18.75" customHeight="1" x14ac:dyDescent="0.3">
      <c r="A125" s="55">
        <v>116</v>
      </c>
      <c r="B125" s="55">
        <v>137</v>
      </c>
      <c r="C125" s="131" t="s">
        <v>1157</v>
      </c>
      <c r="D125" s="126" t="s">
        <v>975</v>
      </c>
      <c r="E125" s="55">
        <v>1</v>
      </c>
      <c r="F125" s="56" t="s">
        <v>342</v>
      </c>
      <c r="G125" s="51" t="s">
        <v>802</v>
      </c>
      <c r="H125" s="51" t="s">
        <v>9</v>
      </c>
      <c r="I125" s="51" t="s">
        <v>277</v>
      </c>
      <c r="J125" s="56" t="s">
        <v>278</v>
      </c>
      <c r="K125" s="51" t="s">
        <v>124</v>
      </c>
      <c r="L125" s="56" t="s">
        <v>446</v>
      </c>
      <c r="M125" s="44"/>
      <c r="N125" s="57">
        <v>0</v>
      </c>
      <c r="O125" s="58">
        <v>2</v>
      </c>
      <c r="P125" s="57">
        <v>0.25</v>
      </c>
      <c r="Q125" s="59">
        <v>2</v>
      </c>
      <c r="R125" s="59"/>
      <c r="S125" s="59"/>
      <c r="T125" s="59"/>
      <c r="U125" s="106">
        <v>7.4</v>
      </c>
      <c r="V125" s="61"/>
      <c r="W125" s="61"/>
      <c r="X125" s="107">
        <v>7.8</v>
      </c>
      <c r="Y125" s="108">
        <v>8</v>
      </c>
      <c r="Z125" s="108">
        <v>7.5</v>
      </c>
      <c r="AA125" s="61">
        <v>7.77</v>
      </c>
      <c r="AB125" s="57">
        <v>15.42</v>
      </c>
      <c r="AC125" s="44"/>
      <c r="AD125" s="42" t="s">
        <v>351</v>
      </c>
      <c r="AE125" s="108">
        <v>7.4</v>
      </c>
      <c r="AF125" s="108">
        <v>7.77</v>
      </c>
      <c r="AG125" s="129">
        <v>15.42</v>
      </c>
    </row>
    <row r="126" spans="1:33" ht="18.75" customHeight="1" x14ac:dyDescent="0.3">
      <c r="A126" s="55">
        <v>117</v>
      </c>
      <c r="B126" s="55">
        <v>161</v>
      </c>
      <c r="C126" s="131" t="s">
        <v>1158</v>
      </c>
      <c r="D126" s="126" t="s">
        <v>975</v>
      </c>
      <c r="E126" s="55">
        <v>1</v>
      </c>
      <c r="F126" s="56" t="s">
        <v>342</v>
      </c>
      <c r="G126" s="51" t="s">
        <v>816</v>
      </c>
      <c r="H126" s="51" t="s">
        <v>696</v>
      </c>
      <c r="I126" s="51" t="s">
        <v>277</v>
      </c>
      <c r="J126" s="56" t="s">
        <v>278</v>
      </c>
      <c r="K126" s="51" t="s">
        <v>120</v>
      </c>
      <c r="L126" s="56" t="s">
        <v>442</v>
      </c>
      <c r="M126" s="44"/>
      <c r="N126" s="57">
        <v>0</v>
      </c>
      <c r="O126" s="58">
        <v>2</v>
      </c>
      <c r="P126" s="57">
        <v>0.25</v>
      </c>
      <c r="Q126" s="59">
        <v>2</v>
      </c>
      <c r="R126" s="59"/>
      <c r="S126" s="59"/>
      <c r="T126" s="59"/>
      <c r="U126" s="106">
        <v>7.9</v>
      </c>
      <c r="V126" s="61"/>
      <c r="W126" s="61"/>
      <c r="X126" s="107">
        <v>7.5</v>
      </c>
      <c r="Y126" s="108">
        <v>7.2</v>
      </c>
      <c r="Z126" s="108">
        <v>7.1</v>
      </c>
      <c r="AA126" s="61">
        <v>7.27</v>
      </c>
      <c r="AB126" s="57">
        <v>15.42</v>
      </c>
      <c r="AC126" s="44"/>
      <c r="AD126" s="42" t="s">
        <v>351</v>
      </c>
      <c r="AE126" s="108">
        <v>7.9</v>
      </c>
      <c r="AF126" s="130">
        <v>7.27</v>
      </c>
      <c r="AG126" s="129">
        <v>15.42</v>
      </c>
    </row>
    <row r="127" spans="1:33" ht="18.75" customHeight="1" x14ac:dyDescent="0.3">
      <c r="A127" s="55">
        <v>118</v>
      </c>
      <c r="B127" s="55">
        <v>168</v>
      </c>
      <c r="C127" s="131" t="s">
        <v>1159</v>
      </c>
      <c r="D127" s="126" t="s">
        <v>975</v>
      </c>
      <c r="E127" s="55">
        <v>1</v>
      </c>
      <c r="F127" s="56" t="s">
        <v>342</v>
      </c>
      <c r="G127" s="51" t="s">
        <v>811</v>
      </c>
      <c r="H127" s="51" t="s">
        <v>822</v>
      </c>
      <c r="I127" s="51" t="s">
        <v>277</v>
      </c>
      <c r="J127" s="56" t="s">
        <v>278</v>
      </c>
      <c r="K127" s="51" t="s">
        <v>117</v>
      </c>
      <c r="L127" s="56" t="s">
        <v>439</v>
      </c>
      <c r="M127" s="44"/>
      <c r="N127" s="57">
        <v>0</v>
      </c>
      <c r="O127" s="58">
        <v>2</v>
      </c>
      <c r="P127" s="57">
        <v>0.25</v>
      </c>
      <c r="Q127" s="59">
        <v>2</v>
      </c>
      <c r="R127" s="59"/>
      <c r="S127" s="59"/>
      <c r="T127" s="59"/>
      <c r="U127" s="106">
        <v>5.2</v>
      </c>
      <c r="V127" s="61">
        <v>6</v>
      </c>
      <c r="W127" s="61"/>
      <c r="X127" s="107"/>
      <c r="Y127" s="108"/>
      <c r="Z127" s="108"/>
      <c r="AA127" s="61">
        <v>0</v>
      </c>
      <c r="AB127" s="57">
        <v>11.45</v>
      </c>
      <c r="AC127" s="44"/>
      <c r="AD127" s="42" t="s">
        <v>349</v>
      </c>
      <c r="AE127" s="108">
        <v>5.2</v>
      </c>
      <c r="AF127" s="108">
        <v>6</v>
      </c>
      <c r="AG127" s="129">
        <v>11.45</v>
      </c>
    </row>
    <row r="128" spans="1:33" ht="18.75" customHeight="1" x14ac:dyDescent="0.3">
      <c r="A128" s="55">
        <v>119</v>
      </c>
      <c r="B128" s="55">
        <v>47</v>
      </c>
      <c r="C128" s="131" t="s">
        <v>1160</v>
      </c>
      <c r="D128" s="126" t="s">
        <v>980</v>
      </c>
      <c r="E128" s="55"/>
      <c r="F128" s="56" t="s">
        <v>343</v>
      </c>
      <c r="G128" s="138">
        <v>37138</v>
      </c>
      <c r="H128" s="44" t="s">
        <v>9</v>
      </c>
      <c r="I128" s="51" t="s">
        <v>295</v>
      </c>
      <c r="J128" s="56" t="s">
        <v>296</v>
      </c>
      <c r="K128" s="51" t="s">
        <v>131</v>
      </c>
      <c r="L128" s="56" t="s">
        <v>453</v>
      </c>
      <c r="M128" s="44"/>
      <c r="N128" s="57">
        <v>0</v>
      </c>
      <c r="O128" s="58" t="s">
        <v>363</v>
      </c>
      <c r="P128" s="57">
        <v>0.5</v>
      </c>
      <c r="Q128" s="59">
        <v>2</v>
      </c>
      <c r="R128" s="59"/>
      <c r="S128" s="59"/>
      <c r="T128" s="59"/>
      <c r="U128" s="106"/>
      <c r="V128" s="61">
        <v>6.7</v>
      </c>
      <c r="W128" s="61"/>
      <c r="X128" s="107">
        <v>6.9</v>
      </c>
      <c r="Y128" s="108">
        <v>5.2</v>
      </c>
      <c r="Z128" s="108">
        <v>6.1</v>
      </c>
      <c r="AA128" s="61">
        <v>6.07</v>
      </c>
      <c r="AB128" s="57">
        <v>13.27</v>
      </c>
      <c r="AC128" s="44" t="s">
        <v>632</v>
      </c>
      <c r="AD128" s="42" t="s">
        <v>353</v>
      </c>
      <c r="AE128" s="108">
        <v>6.7</v>
      </c>
      <c r="AF128" s="108">
        <v>6.07</v>
      </c>
      <c r="AG128" s="129">
        <v>13.27</v>
      </c>
    </row>
    <row r="129" spans="1:33" ht="18.75" customHeight="1" x14ac:dyDescent="0.3">
      <c r="A129" s="55">
        <v>120</v>
      </c>
      <c r="B129" s="55">
        <v>38</v>
      </c>
      <c r="C129" s="131" t="s">
        <v>1004</v>
      </c>
      <c r="D129" s="126" t="s">
        <v>985</v>
      </c>
      <c r="E129" s="55">
        <v>1</v>
      </c>
      <c r="F129" s="56" t="s">
        <v>342</v>
      </c>
      <c r="G129" s="51" t="s">
        <v>601</v>
      </c>
      <c r="H129" s="44" t="s">
        <v>9</v>
      </c>
      <c r="I129" s="51" t="s">
        <v>277</v>
      </c>
      <c r="J129" s="56" t="s">
        <v>278</v>
      </c>
      <c r="K129" s="51" t="s">
        <v>93</v>
      </c>
      <c r="L129" s="56" t="s">
        <v>415</v>
      </c>
      <c r="M129" s="44"/>
      <c r="N129" s="57">
        <v>0</v>
      </c>
      <c r="O129" s="58">
        <v>2</v>
      </c>
      <c r="P129" s="57">
        <v>0.25</v>
      </c>
      <c r="Q129" s="59">
        <v>2</v>
      </c>
      <c r="R129" s="59"/>
      <c r="S129" s="59"/>
      <c r="T129" s="59"/>
      <c r="U129" s="106">
        <v>7.6</v>
      </c>
      <c r="V129" s="61">
        <v>7.8</v>
      </c>
      <c r="W129" s="61"/>
      <c r="X129" s="107"/>
      <c r="Y129" s="108"/>
      <c r="Z129" s="108"/>
      <c r="AA129" s="61">
        <v>0</v>
      </c>
      <c r="AB129" s="57">
        <v>15.649999999999999</v>
      </c>
      <c r="AC129" s="44" t="s">
        <v>588</v>
      </c>
      <c r="AD129" s="42" t="s">
        <v>349</v>
      </c>
      <c r="AE129" s="108">
        <v>7.6</v>
      </c>
      <c r="AF129" s="108">
        <v>7.8</v>
      </c>
      <c r="AG129" s="129">
        <v>15.649999999999999</v>
      </c>
    </row>
    <row r="130" spans="1:33" ht="18.75" customHeight="1" x14ac:dyDescent="0.3">
      <c r="A130" s="55">
        <v>121</v>
      </c>
      <c r="B130" s="55">
        <v>76</v>
      </c>
      <c r="C130" s="131" t="s">
        <v>1161</v>
      </c>
      <c r="D130" s="126" t="s">
        <v>985</v>
      </c>
      <c r="E130" s="55">
        <v>1</v>
      </c>
      <c r="F130" s="56" t="s">
        <v>342</v>
      </c>
      <c r="G130" s="51" t="s">
        <v>701</v>
      </c>
      <c r="H130" s="44" t="s">
        <v>9</v>
      </c>
      <c r="I130" s="51" t="s">
        <v>289</v>
      </c>
      <c r="J130" s="56" t="s">
        <v>290</v>
      </c>
      <c r="K130" s="51" t="s">
        <v>102</v>
      </c>
      <c r="L130" s="56" t="s">
        <v>424</v>
      </c>
      <c r="M130" s="44"/>
      <c r="N130" s="57">
        <v>0</v>
      </c>
      <c r="O130" s="58">
        <v>1</v>
      </c>
      <c r="P130" s="57">
        <v>0.75</v>
      </c>
      <c r="Q130" s="59">
        <v>2</v>
      </c>
      <c r="R130" s="59"/>
      <c r="S130" s="59"/>
      <c r="T130" s="59"/>
      <c r="U130" s="106">
        <v>6.3</v>
      </c>
      <c r="V130" s="61"/>
      <c r="W130" s="61"/>
      <c r="X130" s="107">
        <v>6.3</v>
      </c>
      <c r="Y130" s="108">
        <v>7.1</v>
      </c>
      <c r="Z130" s="108">
        <v>7.1</v>
      </c>
      <c r="AA130" s="61">
        <v>6.83</v>
      </c>
      <c r="AB130" s="57">
        <v>13.879999999999999</v>
      </c>
      <c r="AC130" s="44"/>
      <c r="AD130" s="42" t="s">
        <v>351</v>
      </c>
      <c r="AE130" s="108">
        <v>6.3</v>
      </c>
      <c r="AF130" s="108">
        <v>6.83</v>
      </c>
      <c r="AG130" s="129">
        <v>13.879999999999999</v>
      </c>
    </row>
    <row r="131" spans="1:33" ht="18.75" customHeight="1" x14ac:dyDescent="0.3">
      <c r="A131" s="55">
        <v>122</v>
      </c>
      <c r="B131" s="55">
        <v>152</v>
      </c>
      <c r="C131" s="131" t="s">
        <v>992</v>
      </c>
      <c r="D131" s="126" t="s">
        <v>985</v>
      </c>
      <c r="E131" s="55">
        <v>1</v>
      </c>
      <c r="F131" s="56" t="s">
        <v>342</v>
      </c>
      <c r="G131" s="51" t="s">
        <v>808</v>
      </c>
      <c r="H131" s="51" t="s">
        <v>9</v>
      </c>
      <c r="I131" s="51" t="s">
        <v>295</v>
      </c>
      <c r="J131" s="56" t="s">
        <v>296</v>
      </c>
      <c r="K131" s="51" t="s">
        <v>138</v>
      </c>
      <c r="L131" s="56" t="s">
        <v>460</v>
      </c>
      <c r="M131" s="44"/>
      <c r="N131" s="57">
        <v>0</v>
      </c>
      <c r="O131" s="58" t="s">
        <v>363</v>
      </c>
      <c r="P131" s="57">
        <v>0.5</v>
      </c>
      <c r="Q131" s="59">
        <v>2</v>
      </c>
      <c r="R131" s="59"/>
      <c r="S131" s="59"/>
      <c r="T131" s="59"/>
      <c r="U131" s="106">
        <v>7.5</v>
      </c>
      <c r="V131" s="61">
        <v>7</v>
      </c>
      <c r="W131" s="61"/>
      <c r="X131" s="107"/>
      <c r="Y131" s="108"/>
      <c r="Z131" s="108"/>
      <c r="AA131" s="61">
        <v>0</v>
      </c>
      <c r="AB131" s="57">
        <v>15</v>
      </c>
      <c r="AC131" s="44"/>
      <c r="AD131" s="42" t="s">
        <v>349</v>
      </c>
      <c r="AE131" s="108">
        <v>7.5</v>
      </c>
      <c r="AF131" s="108">
        <v>7</v>
      </c>
      <c r="AG131" s="129">
        <v>15</v>
      </c>
    </row>
    <row r="132" spans="1:33" ht="18.75" customHeight="1" x14ac:dyDescent="0.3">
      <c r="A132" s="55">
        <v>123</v>
      </c>
      <c r="B132" s="55">
        <v>147</v>
      </c>
      <c r="C132" s="131" t="s">
        <v>1162</v>
      </c>
      <c r="D132" s="126" t="s">
        <v>1163</v>
      </c>
      <c r="E132" s="55"/>
      <c r="F132" s="56" t="s">
        <v>343</v>
      </c>
      <c r="G132" s="51" t="s">
        <v>807</v>
      </c>
      <c r="H132" s="51" t="s">
        <v>579</v>
      </c>
      <c r="I132" s="51" t="s">
        <v>281</v>
      </c>
      <c r="J132" s="56" t="s">
        <v>282</v>
      </c>
      <c r="K132" s="51" t="s">
        <v>116</v>
      </c>
      <c r="L132" s="56" t="s">
        <v>438</v>
      </c>
      <c r="M132" s="44"/>
      <c r="N132" s="57">
        <v>0</v>
      </c>
      <c r="O132" s="58" t="s">
        <v>363</v>
      </c>
      <c r="P132" s="57">
        <v>0.5</v>
      </c>
      <c r="Q132" s="59">
        <v>2</v>
      </c>
      <c r="R132" s="59"/>
      <c r="S132" s="59"/>
      <c r="T132" s="59"/>
      <c r="U132" s="106"/>
      <c r="V132" s="61">
        <v>6.3</v>
      </c>
      <c r="W132" s="61"/>
      <c r="X132" s="107">
        <v>7.6</v>
      </c>
      <c r="Y132" s="108">
        <v>7.7</v>
      </c>
      <c r="Z132" s="108">
        <v>6.5</v>
      </c>
      <c r="AA132" s="61">
        <v>7.27</v>
      </c>
      <c r="AB132" s="57">
        <v>14.07</v>
      </c>
      <c r="AC132" s="44"/>
      <c r="AD132" s="42" t="s">
        <v>353</v>
      </c>
      <c r="AE132" s="108">
        <v>6.3</v>
      </c>
      <c r="AF132" s="108">
        <v>7.27</v>
      </c>
      <c r="AG132" s="129">
        <v>14.07</v>
      </c>
    </row>
    <row r="133" spans="1:33" ht="18.75" customHeight="1" x14ac:dyDescent="0.3">
      <c r="A133" s="55">
        <v>124</v>
      </c>
      <c r="B133" s="55">
        <v>143</v>
      </c>
      <c r="C133" s="131" t="s">
        <v>1076</v>
      </c>
      <c r="D133" s="126" t="s">
        <v>1164</v>
      </c>
      <c r="E133" s="55">
        <v>1</v>
      </c>
      <c r="F133" s="56" t="s">
        <v>342</v>
      </c>
      <c r="G133" s="51" t="s">
        <v>806</v>
      </c>
      <c r="H133" s="51" t="s">
        <v>773</v>
      </c>
      <c r="I133" s="51" t="s">
        <v>319</v>
      </c>
      <c r="J133" s="56" t="s">
        <v>320</v>
      </c>
      <c r="K133" s="51" t="s">
        <v>169</v>
      </c>
      <c r="L133" s="56" t="s">
        <v>491</v>
      </c>
      <c r="M133" s="44"/>
      <c r="N133" s="57">
        <v>0</v>
      </c>
      <c r="O133" s="58" t="s">
        <v>363</v>
      </c>
      <c r="P133" s="57">
        <v>0.5</v>
      </c>
      <c r="Q133" s="59">
        <v>2</v>
      </c>
      <c r="R133" s="59"/>
      <c r="S133" s="59"/>
      <c r="T133" s="59"/>
      <c r="U133" s="106"/>
      <c r="V133" s="61">
        <v>9.1</v>
      </c>
      <c r="W133" s="61"/>
      <c r="X133" s="107">
        <v>7.7</v>
      </c>
      <c r="Y133" s="108">
        <v>8.6</v>
      </c>
      <c r="Z133" s="108">
        <v>9.6</v>
      </c>
      <c r="AA133" s="61">
        <v>8.6300000000000008</v>
      </c>
      <c r="AB133" s="57">
        <v>18.23</v>
      </c>
      <c r="AC133" s="44"/>
      <c r="AD133" s="42" t="s">
        <v>353</v>
      </c>
      <c r="AE133" s="108">
        <v>9.1</v>
      </c>
      <c r="AF133" s="108">
        <v>8.6300000000000008</v>
      </c>
      <c r="AG133" s="129">
        <v>18.23</v>
      </c>
    </row>
    <row r="134" spans="1:33" ht="18.75" customHeight="1" x14ac:dyDescent="0.3">
      <c r="A134" s="55">
        <v>125</v>
      </c>
      <c r="B134" s="55">
        <v>43</v>
      </c>
      <c r="C134" s="131" t="s">
        <v>1165</v>
      </c>
      <c r="D134" s="126" t="s">
        <v>1166</v>
      </c>
      <c r="E134" s="55">
        <v>1</v>
      </c>
      <c r="F134" s="56" t="s">
        <v>342</v>
      </c>
      <c r="G134" s="51" t="s">
        <v>608</v>
      </c>
      <c r="H134" s="44" t="s">
        <v>9</v>
      </c>
      <c r="I134" s="51" t="s">
        <v>283</v>
      </c>
      <c r="J134" s="56" t="s">
        <v>284</v>
      </c>
      <c r="K134" s="51" t="s">
        <v>130</v>
      </c>
      <c r="L134" s="56" t="s">
        <v>452</v>
      </c>
      <c r="M134" s="44"/>
      <c r="N134" s="57">
        <v>0</v>
      </c>
      <c r="O134" s="58">
        <v>1</v>
      </c>
      <c r="P134" s="57">
        <v>0.75</v>
      </c>
      <c r="Q134" s="59">
        <v>2</v>
      </c>
      <c r="R134" s="59">
        <v>4</v>
      </c>
      <c r="S134" s="59">
        <v>5</v>
      </c>
      <c r="T134" s="59"/>
      <c r="U134" s="106">
        <v>9</v>
      </c>
      <c r="V134" s="61"/>
      <c r="W134" s="61"/>
      <c r="X134" s="107">
        <v>7.3</v>
      </c>
      <c r="Y134" s="108">
        <v>7.8</v>
      </c>
      <c r="Z134" s="108">
        <v>8.6999999999999993</v>
      </c>
      <c r="AA134" s="61">
        <v>7.93</v>
      </c>
      <c r="AB134" s="57">
        <v>17.68</v>
      </c>
      <c r="AC134" s="44" t="s">
        <v>588</v>
      </c>
      <c r="AD134" s="42" t="s">
        <v>351</v>
      </c>
      <c r="AE134" s="108">
        <v>9</v>
      </c>
      <c r="AF134" s="108">
        <v>7.93</v>
      </c>
      <c r="AG134" s="129">
        <v>17.68</v>
      </c>
    </row>
    <row r="135" spans="1:33" ht="18.75" customHeight="1" x14ac:dyDescent="0.3">
      <c r="A135" s="55">
        <v>126</v>
      </c>
      <c r="B135" s="55">
        <v>146</v>
      </c>
      <c r="C135" s="131" t="s">
        <v>988</v>
      </c>
      <c r="D135" s="126" t="s">
        <v>1166</v>
      </c>
      <c r="E135" s="55">
        <v>1</v>
      </c>
      <c r="F135" s="56" t="s">
        <v>342</v>
      </c>
      <c r="G135" s="51" t="s">
        <v>765</v>
      </c>
      <c r="H135" s="51" t="s">
        <v>8</v>
      </c>
      <c r="I135" s="51" t="s">
        <v>266</v>
      </c>
      <c r="J135" s="56" t="s">
        <v>267</v>
      </c>
      <c r="K135" s="51" t="s">
        <v>85</v>
      </c>
      <c r="L135" s="56" t="s">
        <v>407</v>
      </c>
      <c r="M135" s="44"/>
      <c r="N135" s="57">
        <v>0</v>
      </c>
      <c r="O135" s="58" t="s">
        <v>363</v>
      </c>
      <c r="P135" s="57">
        <v>0.5</v>
      </c>
      <c r="Q135" s="59">
        <v>2</v>
      </c>
      <c r="R135" s="59">
        <v>1</v>
      </c>
      <c r="S135" s="59"/>
      <c r="T135" s="59"/>
      <c r="U135" s="106"/>
      <c r="V135" s="61">
        <v>6.2</v>
      </c>
      <c r="W135" s="61"/>
      <c r="X135" s="107">
        <v>6</v>
      </c>
      <c r="Y135" s="108">
        <v>6</v>
      </c>
      <c r="Z135" s="108">
        <v>6.2</v>
      </c>
      <c r="AA135" s="61">
        <v>6.07</v>
      </c>
      <c r="AB135" s="57">
        <v>12.77</v>
      </c>
      <c r="AC135" s="44"/>
      <c r="AD135" s="42" t="s">
        <v>353</v>
      </c>
      <c r="AE135" s="108">
        <v>6.2</v>
      </c>
      <c r="AF135" s="108">
        <v>6.07</v>
      </c>
      <c r="AG135" s="129">
        <v>12.77</v>
      </c>
    </row>
    <row r="136" spans="1:33" ht="18.75" customHeight="1" x14ac:dyDescent="0.3">
      <c r="A136" s="55">
        <v>127</v>
      </c>
      <c r="B136" s="55">
        <v>50</v>
      </c>
      <c r="C136" s="131" t="s">
        <v>1167</v>
      </c>
      <c r="D136" s="126" t="s">
        <v>987</v>
      </c>
      <c r="E136" s="55">
        <v>1</v>
      </c>
      <c r="F136" s="56" t="s">
        <v>342</v>
      </c>
      <c r="G136" s="51" t="s">
        <v>587</v>
      </c>
      <c r="H136" s="44" t="s">
        <v>9</v>
      </c>
      <c r="I136" s="51" t="s">
        <v>281</v>
      </c>
      <c r="J136" s="56" t="s">
        <v>282</v>
      </c>
      <c r="K136" s="51" t="s">
        <v>111</v>
      </c>
      <c r="L136" s="56" t="s">
        <v>433</v>
      </c>
      <c r="M136" s="44"/>
      <c r="N136" s="57">
        <v>0</v>
      </c>
      <c r="O136" s="58">
        <v>1</v>
      </c>
      <c r="P136" s="57">
        <v>0.75</v>
      </c>
      <c r="Q136" s="59">
        <v>2</v>
      </c>
      <c r="R136" s="59"/>
      <c r="S136" s="59"/>
      <c r="T136" s="59"/>
      <c r="U136" s="106">
        <v>7.2</v>
      </c>
      <c r="V136" s="61">
        <v>7.9</v>
      </c>
      <c r="W136" s="61"/>
      <c r="X136" s="107"/>
      <c r="Y136" s="108"/>
      <c r="Z136" s="108"/>
      <c r="AA136" s="61">
        <v>0</v>
      </c>
      <c r="AB136" s="57">
        <v>15.850000000000001</v>
      </c>
      <c r="AC136" s="44" t="s">
        <v>632</v>
      </c>
      <c r="AD136" s="42" t="s">
        <v>349</v>
      </c>
      <c r="AE136" s="108">
        <v>7.2</v>
      </c>
      <c r="AF136" s="108">
        <v>7.9</v>
      </c>
      <c r="AG136" s="129">
        <v>15.850000000000001</v>
      </c>
    </row>
    <row r="137" spans="1:33" ht="18.75" customHeight="1" x14ac:dyDescent="0.3">
      <c r="A137" s="55">
        <v>128</v>
      </c>
      <c r="B137" s="55">
        <v>149</v>
      </c>
      <c r="C137" s="131" t="s">
        <v>1020</v>
      </c>
      <c r="D137" s="126" t="s">
        <v>987</v>
      </c>
      <c r="E137" s="55">
        <v>1</v>
      </c>
      <c r="F137" s="56" t="s">
        <v>342</v>
      </c>
      <c r="G137" s="51" t="s">
        <v>605</v>
      </c>
      <c r="H137" s="51" t="s">
        <v>9</v>
      </c>
      <c r="I137" s="51" t="s">
        <v>283</v>
      </c>
      <c r="J137" s="56" t="s">
        <v>284</v>
      </c>
      <c r="K137" s="51" t="s">
        <v>109</v>
      </c>
      <c r="L137" s="56" t="s">
        <v>431</v>
      </c>
      <c r="M137" s="44"/>
      <c r="N137" s="57">
        <v>0</v>
      </c>
      <c r="O137" s="58">
        <v>1</v>
      </c>
      <c r="P137" s="57">
        <v>0.75</v>
      </c>
      <c r="Q137" s="59">
        <v>2</v>
      </c>
      <c r="R137" s="59">
        <v>1</v>
      </c>
      <c r="S137" s="59"/>
      <c r="T137" s="59"/>
      <c r="U137" s="106"/>
      <c r="V137" s="61">
        <v>5.7</v>
      </c>
      <c r="W137" s="61">
        <v>6</v>
      </c>
      <c r="X137" s="107"/>
      <c r="Y137" s="108"/>
      <c r="Z137" s="108"/>
      <c r="AA137" s="61">
        <v>0</v>
      </c>
      <c r="AB137" s="57">
        <v>12.45</v>
      </c>
      <c r="AC137" s="44"/>
      <c r="AD137" s="42" t="s">
        <v>352</v>
      </c>
      <c r="AE137" s="108">
        <v>5.7</v>
      </c>
      <c r="AF137" s="108">
        <v>6</v>
      </c>
      <c r="AG137" s="129">
        <v>12.45</v>
      </c>
    </row>
    <row r="138" spans="1:33" ht="18.75" customHeight="1" x14ac:dyDescent="0.3">
      <c r="A138" s="55">
        <v>129</v>
      </c>
      <c r="B138" s="55">
        <v>165</v>
      </c>
      <c r="C138" s="131" t="s">
        <v>1049</v>
      </c>
      <c r="D138" s="126" t="s">
        <v>987</v>
      </c>
      <c r="E138" s="55"/>
      <c r="F138" s="56" t="s">
        <v>343</v>
      </c>
      <c r="G138" s="51" t="s">
        <v>500</v>
      </c>
      <c r="H138" s="51" t="s">
        <v>9</v>
      </c>
      <c r="I138" s="51" t="s">
        <v>283</v>
      </c>
      <c r="J138" s="56" t="s">
        <v>284</v>
      </c>
      <c r="K138" s="51" t="s">
        <v>109</v>
      </c>
      <c r="L138" s="56" t="s">
        <v>431</v>
      </c>
      <c r="M138" s="44"/>
      <c r="N138" s="57">
        <v>0</v>
      </c>
      <c r="O138" s="58">
        <v>1</v>
      </c>
      <c r="P138" s="57">
        <v>0.75</v>
      </c>
      <c r="Q138" s="59">
        <v>2</v>
      </c>
      <c r="R138" s="59">
        <v>1</v>
      </c>
      <c r="S138" s="59">
        <v>5</v>
      </c>
      <c r="T138" s="59"/>
      <c r="U138" s="106">
        <v>6</v>
      </c>
      <c r="V138" s="61"/>
      <c r="W138" s="61">
        <v>6</v>
      </c>
      <c r="X138" s="107"/>
      <c r="Y138" s="108"/>
      <c r="Z138" s="108"/>
      <c r="AA138" s="61">
        <v>0</v>
      </c>
      <c r="AB138" s="57">
        <v>12.75</v>
      </c>
      <c r="AC138" s="44"/>
      <c r="AD138" s="109" t="s">
        <v>830</v>
      </c>
      <c r="AE138" s="108">
        <v>6</v>
      </c>
      <c r="AF138" s="108">
        <v>6</v>
      </c>
      <c r="AG138" s="129">
        <v>12.75</v>
      </c>
    </row>
    <row r="139" spans="1:33" ht="18.75" customHeight="1" x14ac:dyDescent="0.3">
      <c r="A139" s="55">
        <v>130</v>
      </c>
      <c r="B139" s="55">
        <v>53</v>
      </c>
      <c r="C139" s="131" t="s">
        <v>1168</v>
      </c>
      <c r="D139" s="126" t="s">
        <v>1169</v>
      </c>
      <c r="E139" s="55"/>
      <c r="F139" s="56" t="s">
        <v>343</v>
      </c>
      <c r="G139" s="51" t="s">
        <v>643</v>
      </c>
      <c r="H139" s="44" t="s">
        <v>9</v>
      </c>
      <c r="I139" s="51" t="s">
        <v>277</v>
      </c>
      <c r="J139" s="56" t="s">
        <v>278</v>
      </c>
      <c r="K139" s="51" t="s">
        <v>120</v>
      </c>
      <c r="L139" s="56" t="s">
        <v>442</v>
      </c>
      <c r="M139" s="44"/>
      <c r="N139" s="57">
        <v>0</v>
      </c>
      <c r="O139" s="58">
        <v>2</v>
      </c>
      <c r="P139" s="57">
        <v>0.25</v>
      </c>
      <c r="Q139" s="59">
        <v>2</v>
      </c>
      <c r="R139" s="59">
        <v>5</v>
      </c>
      <c r="S139" s="59">
        <v>4</v>
      </c>
      <c r="T139" s="59"/>
      <c r="U139" s="106">
        <v>7.4</v>
      </c>
      <c r="V139" s="61"/>
      <c r="W139" s="61"/>
      <c r="X139" s="107">
        <v>6.4</v>
      </c>
      <c r="Y139" s="108">
        <v>5.8</v>
      </c>
      <c r="Z139" s="108">
        <v>5.5</v>
      </c>
      <c r="AA139" s="61">
        <v>5.9</v>
      </c>
      <c r="AB139" s="57">
        <v>13.55</v>
      </c>
      <c r="AC139" s="44" t="s">
        <v>632</v>
      </c>
      <c r="AD139" s="42" t="s">
        <v>351</v>
      </c>
      <c r="AE139" s="108">
        <v>7.4</v>
      </c>
      <c r="AF139" s="108">
        <v>5.9</v>
      </c>
      <c r="AG139" s="129">
        <v>13.55</v>
      </c>
    </row>
    <row r="140" spans="1:33" ht="18.75" customHeight="1" x14ac:dyDescent="0.3">
      <c r="A140" s="55">
        <v>131</v>
      </c>
      <c r="B140" s="55">
        <v>18</v>
      </c>
      <c r="C140" s="131" t="s">
        <v>884</v>
      </c>
      <c r="D140" s="126" t="s">
        <v>1170</v>
      </c>
      <c r="E140" s="55">
        <v>1</v>
      </c>
      <c r="F140" s="56" t="s">
        <v>342</v>
      </c>
      <c r="G140" s="51" t="s">
        <v>538</v>
      </c>
      <c r="H140" s="44" t="s">
        <v>539</v>
      </c>
      <c r="I140" s="51" t="s">
        <v>235</v>
      </c>
      <c r="J140" s="56" t="s">
        <v>236</v>
      </c>
      <c r="K140" s="51" t="s">
        <v>64</v>
      </c>
      <c r="L140" s="56" t="s">
        <v>389</v>
      </c>
      <c r="M140" s="44"/>
      <c r="N140" s="57">
        <v>0</v>
      </c>
      <c r="O140" s="58" t="s">
        <v>363</v>
      </c>
      <c r="P140" s="57">
        <v>0.5</v>
      </c>
      <c r="Q140" s="59">
        <v>2</v>
      </c>
      <c r="R140" s="59"/>
      <c r="S140" s="59"/>
      <c r="T140" s="59"/>
      <c r="U140" s="106">
        <v>7.5</v>
      </c>
      <c r="V140" s="61"/>
      <c r="W140" s="61">
        <v>7.2</v>
      </c>
      <c r="X140" s="107"/>
      <c r="Y140" s="108"/>
      <c r="Z140" s="108"/>
      <c r="AA140" s="61">
        <v>0</v>
      </c>
      <c r="AB140" s="57">
        <v>15.2</v>
      </c>
      <c r="AC140" s="44"/>
      <c r="AD140" s="109" t="s">
        <v>830</v>
      </c>
      <c r="AE140" s="108">
        <v>7.5</v>
      </c>
      <c r="AF140" s="108">
        <v>7.2</v>
      </c>
      <c r="AG140" s="129">
        <v>15.2</v>
      </c>
    </row>
    <row r="141" spans="1:33" ht="18.75" customHeight="1" x14ac:dyDescent="0.3">
      <c r="A141" s="55">
        <v>132</v>
      </c>
      <c r="B141" s="55">
        <v>39</v>
      </c>
      <c r="C141" s="131" t="s">
        <v>1171</v>
      </c>
      <c r="D141" s="126" t="s">
        <v>1172</v>
      </c>
      <c r="E141" s="55"/>
      <c r="F141" s="56" t="s">
        <v>343</v>
      </c>
      <c r="G141" s="51" t="s">
        <v>602</v>
      </c>
      <c r="H141" s="44" t="s">
        <v>9</v>
      </c>
      <c r="I141" s="51" t="s">
        <v>287</v>
      </c>
      <c r="J141" s="56" t="s">
        <v>288</v>
      </c>
      <c r="K141" s="51" t="s">
        <v>603</v>
      </c>
      <c r="L141" s="56" t="s">
        <v>677</v>
      </c>
      <c r="M141" s="44"/>
      <c r="N141" s="57">
        <v>0</v>
      </c>
      <c r="O141" s="58">
        <v>2</v>
      </c>
      <c r="P141" s="57">
        <v>0.25</v>
      </c>
      <c r="Q141" s="59">
        <v>2</v>
      </c>
      <c r="R141" s="59"/>
      <c r="S141" s="59"/>
      <c r="T141" s="59"/>
      <c r="U141" s="106">
        <v>7.2</v>
      </c>
      <c r="V141" s="61"/>
      <c r="W141" s="61">
        <v>6.8</v>
      </c>
      <c r="X141" s="107"/>
      <c r="Y141" s="108"/>
      <c r="Z141" s="108"/>
      <c r="AA141" s="61">
        <v>0</v>
      </c>
      <c r="AB141" s="57">
        <v>14.25</v>
      </c>
      <c r="AC141" s="44" t="s">
        <v>588</v>
      </c>
      <c r="AD141" s="109" t="s">
        <v>830</v>
      </c>
      <c r="AE141" s="108">
        <v>7.2</v>
      </c>
      <c r="AF141" s="108">
        <v>6.8</v>
      </c>
      <c r="AG141" s="129">
        <v>14.25</v>
      </c>
    </row>
    <row r="142" spans="1:33" ht="18.75" customHeight="1" x14ac:dyDescent="0.3">
      <c r="A142" s="55">
        <v>133</v>
      </c>
      <c r="B142" s="55">
        <v>37</v>
      </c>
      <c r="C142" s="131" t="s">
        <v>884</v>
      </c>
      <c r="D142" s="126" t="s">
        <v>997</v>
      </c>
      <c r="E142" s="55">
        <v>1</v>
      </c>
      <c r="F142" s="56" t="s">
        <v>342</v>
      </c>
      <c r="G142" s="51" t="s">
        <v>600</v>
      </c>
      <c r="H142" s="44" t="s">
        <v>520</v>
      </c>
      <c r="I142" s="51" t="s">
        <v>277</v>
      </c>
      <c r="J142" s="56" t="s">
        <v>278</v>
      </c>
      <c r="K142" s="51" t="s">
        <v>117</v>
      </c>
      <c r="L142" s="56" t="s">
        <v>439</v>
      </c>
      <c r="M142" s="44"/>
      <c r="N142" s="57">
        <v>0</v>
      </c>
      <c r="O142" s="58">
        <v>2</v>
      </c>
      <c r="P142" s="57">
        <v>0.25</v>
      </c>
      <c r="Q142" s="59">
        <v>2</v>
      </c>
      <c r="R142" s="59"/>
      <c r="S142" s="59"/>
      <c r="T142" s="59"/>
      <c r="U142" s="106">
        <v>7.4</v>
      </c>
      <c r="V142" s="61">
        <v>5.7</v>
      </c>
      <c r="W142" s="61"/>
      <c r="X142" s="107"/>
      <c r="Y142" s="108"/>
      <c r="Z142" s="108"/>
      <c r="AA142" s="61">
        <v>0</v>
      </c>
      <c r="AB142" s="57">
        <v>13.350000000000001</v>
      </c>
      <c r="AC142" s="44" t="s">
        <v>588</v>
      </c>
      <c r="AD142" s="42" t="s">
        <v>349</v>
      </c>
      <c r="AE142" s="108">
        <v>7.4</v>
      </c>
      <c r="AF142" s="108">
        <v>5.7</v>
      </c>
      <c r="AG142" s="129">
        <v>13.350000000000001</v>
      </c>
    </row>
    <row r="143" spans="1:33" ht="18.75" customHeight="1" x14ac:dyDescent="0.3">
      <c r="A143" s="55">
        <v>134</v>
      </c>
      <c r="B143" s="55">
        <v>177</v>
      </c>
      <c r="C143" s="131" t="s">
        <v>1173</v>
      </c>
      <c r="D143" s="126" t="s">
        <v>997</v>
      </c>
      <c r="E143" s="55">
        <v>1</v>
      </c>
      <c r="F143" s="56" t="s">
        <v>342</v>
      </c>
      <c r="G143" s="51" t="s">
        <v>837</v>
      </c>
      <c r="H143" s="51" t="s">
        <v>4</v>
      </c>
      <c r="I143" s="51" t="s">
        <v>212</v>
      </c>
      <c r="J143" s="56" t="s">
        <v>213</v>
      </c>
      <c r="K143" s="51" t="s">
        <v>53</v>
      </c>
      <c r="L143" s="56" t="s">
        <v>377</v>
      </c>
      <c r="M143" s="44"/>
      <c r="N143" s="57">
        <v>0</v>
      </c>
      <c r="O143" s="58" t="s">
        <v>363</v>
      </c>
      <c r="P143" s="57">
        <v>0.5</v>
      </c>
      <c r="Q143" s="59">
        <v>2</v>
      </c>
      <c r="R143" s="59"/>
      <c r="S143" s="59"/>
      <c r="T143" s="59"/>
      <c r="U143" s="106">
        <v>9.1999999999999993</v>
      </c>
      <c r="V143" s="61"/>
      <c r="W143" s="61"/>
      <c r="X143" s="107">
        <v>8.6999999999999993</v>
      </c>
      <c r="Y143" s="108">
        <v>7.4</v>
      </c>
      <c r="Z143" s="108">
        <v>7.4</v>
      </c>
      <c r="AA143" s="61">
        <v>7.83</v>
      </c>
      <c r="AB143" s="57">
        <v>17.53</v>
      </c>
      <c r="AC143" s="44"/>
      <c r="AD143" s="42" t="s">
        <v>351</v>
      </c>
      <c r="AE143" s="108">
        <v>9.1999999999999993</v>
      </c>
      <c r="AF143" s="130">
        <v>7.83</v>
      </c>
      <c r="AG143" s="129">
        <v>17.53</v>
      </c>
    </row>
    <row r="144" spans="1:33" ht="18.75" customHeight="1" x14ac:dyDescent="0.3">
      <c r="A144" s="55">
        <v>135</v>
      </c>
      <c r="B144" s="55">
        <v>2</v>
      </c>
      <c r="C144" s="131" t="s">
        <v>1174</v>
      </c>
      <c r="D144" s="126" t="s">
        <v>999</v>
      </c>
      <c r="E144" s="55">
        <v>1</v>
      </c>
      <c r="F144" s="56" t="s">
        <v>342</v>
      </c>
      <c r="G144" s="51" t="s">
        <v>526</v>
      </c>
      <c r="H144" s="44" t="s">
        <v>8</v>
      </c>
      <c r="I144" s="51" t="s">
        <v>268</v>
      </c>
      <c r="J144" s="56" t="s">
        <v>269</v>
      </c>
      <c r="K144" s="51" t="s">
        <v>84</v>
      </c>
      <c r="L144" s="56" t="s">
        <v>406</v>
      </c>
      <c r="M144" s="44" t="s">
        <v>34</v>
      </c>
      <c r="N144" s="57">
        <v>2</v>
      </c>
      <c r="O144" s="58">
        <v>2</v>
      </c>
      <c r="P144" s="57">
        <v>0.25</v>
      </c>
      <c r="Q144" s="59">
        <v>2</v>
      </c>
      <c r="R144" s="59">
        <v>1</v>
      </c>
      <c r="S144" s="59"/>
      <c r="T144" s="59"/>
      <c r="U144" s="106">
        <v>8.5</v>
      </c>
      <c r="V144" s="61"/>
      <c r="W144" s="61"/>
      <c r="X144" s="107">
        <v>7.8</v>
      </c>
      <c r="Y144" s="108">
        <v>7.8</v>
      </c>
      <c r="Z144" s="108">
        <v>8.1</v>
      </c>
      <c r="AA144" s="61">
        <v>7.9</v>
      </c>
      <c r="AB144" s="57">
        <v>18.649999999999999</v>
      </c>
      <c r="AC144" s="44"/>
      <c r="AD144" s="42" t="s">
        <v>351</v>
      </c>
      <c r="AE144" s="108">
        <v>8.5</v>
      </c>
      <c r="AF144" s="108">
        <v>7.9</v>
      </c>
      <c r="AG144" s="129">
        <v>18.649999999999999</v>
      </c>
    </row>
    <row r="145" spans="1:33" ht="18.75" customHeight="1" x14ac:dyDescent="0.3">
      <c r="A145" s="55">
        <v>136</v>
      </c>
      <c r="B145" s="55">
        <v>3</v>
      </c>
      <c r="C145" s="131" t="s">
        <v>1175</v>
      </c>
      <c r="D145" s="126" t="s">
        <v>999</v>
      </c>
      <c r="E145" s="55">
        <v>1</v>
      </c>
      <c r="F145" s="56" t="s">
        <v>342</v>
      </c>
      <c r="G145" s="51" t="s">
        <v>527</v>
      </c>
      <c r="H145" s="44" t="s">
        <v>9</v>
      </c>
      <c r="I145" s="51" t="s">
        <v>281</v>
      </c>
      <c r="J145" s="56" t="s">
        <v>282</v>
      </c>
      <c r="K145" s="51" t="s">
        <v>112</v>
      </c>
      <c r="L145" s="56" t="s">
        <v>434</v>
      </c>
      <c r="M145" s="44"/>
      <c r="N145" s="57">
        <v>0</v>
      </c>
      <c r="O145" s="58">
        <v>1</v>
      </c>
      <c r="P145" s="57">
        <v>0.75</v>
      </c>
      <c r="Q145" s="59">
        <v>2</v>
      </c>
      <c r="R145" s="59"/>
      <c r="S145" s="59"/>
      <c r="T145" s="59"/>
      <c r="U145" s="106"/>
      <c r="V145" s="61">
        <v>6.3</v>
      </c>
      <c r="W145" s="61">
        <v>6.2</v>
      </c>
      <c r="X145" s="107"/>
      <c r="Y145" s="108"/>
      <c r="Z145" s="108"/>
      <c r="AA145" s="61">
        <v>0</v>
      </c>
      <c r="AB145" s="57">
        <v>13.25</v>
      </c>
      <c r="AC145" s="44"/>
      <c r="AD145" s="42" t="s">
        <v>352</v>
      </c>
      <c r="AE145" s="108">
        <v>6.3</v>
      </c>
      <c r="AF145" s="108">
        <v>6.2</v>
      </c>
      <c r="AG145" s="129">
        <v>13.25</v>
      </c>
    </row>
    <row r="146" spans="1:33" ht="18.75" customHeight="1" x14ac:dyDescent="0.3">
      <c r="A146" s="55">
        <v>137</v>
      </c>
      <c r="B146" s="55">
        <v>32</v>
      </c>
      <c r="C146" s="131" t="s">
        <v>1176</v>
      </c>
      <c r="D146" s="126" t="s">
        <v>999</v>
      </c>
      <c r="E146" s="55">
        <v>1</v>
      </c>
      <c r="F146" s="56" t="s">
        <v>342</v>
      </c>
      <c r="G146" s="51" t="s">
        <v>580</v>
      </c>
      <c r="H146" s="44" t="s">
        <v>9</v>
      </c>
      <c r="I146" s="51" t="s">
        <v>279</v>
      </c>
      <c r="J146" s="56" t="s">
        <v>280</v>
      </c>
      <c r="K146" s="51" t="s">
        <v>121</v>
      </c>
      <c r="L146" s="56" t="s">
        <v>443</v>
      </c>
      <c r="M146" s="44"/>
      <c r="N146" s="57">
        <v>0</v>
      </c>
      <c r="O146" s="58">
        <v>2</v>
      </c>
      <c r="P146" s="57">
        <v>0.25</v>
      </c>
      <c r="Q146" s="59">
        <v>2</v>
      </c>
      <c r="R146" s="59"/>
      <c r="S146" s="59"/>
      <c r="T146" s="59"/>
      <c r="U146" s="106">
        <v>5.6</v>
      </c>
      <c r="V146" s="61">
        <v>6</v>
      </c>
      <c r="W146" s="61"/>
      <c r="X146" s="107"/>
      <c r="Y146" s="108"/>
      <c r="Z146" s="108"/>
      <c r="AA146" s="61">
        <v>0</v>
      </c>
      <c r="AB146" s="57">
        <v>11.85</v>
      </c>
      <c r="AC146" s="44" t="s">
        <v>595</v>
      </c>
      <c r="AD146" s="42" t="s">
        <v>349</v>
      </c>
      <c r="AE146" s="108">
        <v>5.6</v>
      </c>
      <c r="AF146" s="108">
        <v>6</v>
      </c>
      <c r="AG146" s="129">
        <v>11.85</v>
      </c>
    </row>
    <row r="147" spans="1:33" ht="18.75" customHeight="1" x14ac:dyDescent="0.3">
      <c r="A147" s="55">
        <v>138</v>
      </c>
      <c r="B147" s="55">
        <v>94</v>
      </c>
      <c r="C147" s="131" t="s">
        <v>1177</v>
      </c>
      <c r="D147" s="126" t="s">
        <v>999</v>
      </c>
      <c r="E147" s="55">
        <v>1</v>
      </c>
      <c r="F147" s="56" t="s">
        <v>342</v>
      </c>
      <c r="G147" s="51" t="s">
        <v>718</v>
      </c>
      <c r="H147" s="51" t="s">
        <v>696</v>
      </c>
      <c r="I147" s="51" t="s">
        <v>277</v>
      </c>
      <c r="J147" s="56" t="s">
        <v>278</v>
      </c>
      <c r="K147" s="51" t="s">
        <v>118</v>
      </c>
      <c r="L147" s="56" t="s">
        <v>440</v>
      </c>
      <c r="M147" s="44"/>
      <c r="N147" s="57">
        <v>0</v>
      </c>
      <c r="O147" s="58">
        <v>2</v>
      </c>
      <c r="P147" s="57">
        <v>0.25</v>
      </c>
      <c r="Q147" s="59">
        <v>2</v>
      </c>
      <c r="R147" s="59"/>
      <c r="S147" s="59"/>
      <c r="T147" s="59"/>
      <c r="U147" s="106">
        <v>8.6</v>
      </c>
      <c r="V147" s="61">
        <v>7.3</v>
      </c>
      <c r="W147" s="61"/>
      <c r="X147" s="107"/>
      <c r="Y147" s="108"/>
      <c r="Z147" s="108"/>
      <c r="AA147" s="61">
        <v>0</v>
      </c>
      <c r="AB147" s="57">
        <v>16.149999999999999</v>
      </c>
      <c r="AC147" s="44"/>
      <c r="AD147" s="42" t="s">
        <v>349</v>
      </c>
      <c r="AE147" s="108">
        <v>8.6</v>
      </c>
      <c r="AF147" s="108">
        <v>7.3</v>
      </c>
      <c r="AG147" s="129">
        <v>16.149999999999999</v>
      </c>
    </row>
    <row r="148" spans="1:33" ht="18.75" customHeight="1" x14ac:dyDescent="0.3">
      <c r="A148" s="55">
        <v>139</v>
      </c>
      <c r="B148" s="55">
        <v>159</v>
      </c>
      <c r="C148" s="131" t="s">
        <v>1178</v>
      </c>
      <c r="D148" s="126" t="s">
        <v>999</v>
      </c>
      <c r="E148" s="55">
        <v>1</v>
      </c>
      <c r="F148" s="56" t="s">
        <v>342</v>
      </c>
      <c r="G148" s="51" t="s">
        <v>815</v>
      </c>
      <c r="H148" s="51" t="s">
        <v>735</v>
      </c>
      <c r="I148" s="51" t="s">
        <v>295</v>
      </c>
      <c r="J148" s="56" t="s">
        <v>296</v>
      </c>
      <c r="K148" s="51" t="s">
        <v>97</v>
      </c>
      <c r="L148" s="56" t="s">
        <v>419</v>
      </c>
      <c r="M148" s="44"/>
      <c r="N148" s="57">
        <v>0</v>
      </c>
      <c r="O148" s="58" t="s">
        <v>363</v>
      </c>
      <c r="P148" s="57">
        <v>0.5</v>
      </c>
      <c r="Q148" s="59">
        <v>2</v>
      </c>
      <c r="R148" s="59"/>
      <c r="S148" s="59"/>
      <c r="T148" s="59"/>
      <c r="U148" s="106">
        <v>7.4</v>
      </c>
      <c r="V148" s="61">
        <v>6.8</v>
      </c>
      <c r="W148" s="61"/>
      <c r="X148" s="107"/>
      <c r="Y148" s="108"/>
      <c r="Z148" s="108"/>
      <c r="AA148" s="61">
        <v>0</v>
      </c>
      <c r="AB148" s="57">
        <v>14.7</v>
      </c>
      <c r="AC148" s="44"/>
      <c r="AD148" s="42" t="s">
        <v>349</v>
      </c>
      <c r="AE148" s="108">
        <v>7.4</v>
      </c>
      <c r="AF148" s="108">
        <v>6.8</v>
      </c>
      <c r="AG148" s="129">
        <v>14.7</v>
      </c>
    </row>
    <row r="149" spans="1:33" ht="18.75" customHeight="1" x14ac:dyDescent="0.3">
      <c r="A149" s="55">
        <v>140</v>
      </c>
      <c r="B149" s="55">
        <v>54</v>
      </c>
      <c r="C149" s="131" t="s">
        <v>1179</v>
      </c>
      <c r="D149" s="126" t="s">
        <v>1001</v>
      </c>
      <c r="E149" s="55">
        <v>1</v>
      </c>
      <c r="F149" s="56" t="s">
        <v>342</v>
      </c>
      <c r="G149" s="51" t="s">
        <v>633</v>
      </c>
      <c r="H149" s="44" t="s">
        <v>644</v>
      </c>
      <c r="I149" s="51" t="s">
        <v>210</v>
      </c>
      <c r="J149" s="56" t="s">
        <v>211</v>
      </c>
      <c r="K149" s="51" t="s">
        <v>139</v>
      </c>
      <c r="L149" s="56" t="s">
        <v>461</v>
      </c>
      <c r="M149" s="44"/>
      <c r="N149" s="57">
        <v>0</v>
      </c>
      <c r="O149" s="58">
        <v>1</v>
      </c>
      <c r="P149" s="57">
        <v>0.75</v>
      </c>
      <c r="Q149" s="59">
        <v>2</v>
      </c>
      <c r="R149" s="59">
        <v>5</v>
      </c>
      <c r="S149" s="59"/>
      <c r="T149" s="59"/>
      <c r="U149" s="106">
        <v>6.7</v>
      </c>
      <c r="V149" s="61"/>
      <c r="W149" s="61"/>
      <c r="X149" s="107">
        <v>7.4</v>
      </c>
      <c r="Y149" s="108">
        <v>6.7</v>
      </c>
      <c r="Z149" s="108">
        <v>8.3000000000000007</v>
      </c>
      <c r="AA149" s="61">
        <v>7.47</v>
      </c>
      <c r="AB149" s="57">
        <v>14.92</v>
      </c>
      <c r="AC149" s="44" t="s">
        <v>632</v>
      </c>
      <c r="AD149" s="42" t="s">
        <v>351</v>
      </c>
      <c r="AE149" s="108">
        <v>6.7</v>
      </c>
      <c r="AF149" s="108">
        <v>7.47</v>
      </c>
      <c r="AG149" s="129">
        <v>14.92</v>
      </c>
    </row>
    <row r="150" spans="1:33" ht="18.75" customHeight="1" x14ac:dyDescent="0.3">
      <c r="A150" s="55">
        <v>141</v>
      </c>
      <c r="B150" s="55">
        <v>19</v>
      </c>
      <c r="C150" s="131" t="s">
        <v>992</v>
      </c>
      <c r="D150" s="126" t="s">
        <v>1180</v>
      </c>
      <c r="E150" s="55">
        <v>1</v>
      </c>
      <c r="F150" s="56" t="s">
        <v>342</v>
      </c>
      <c r="G150" s="51" t="s">
        <v>540</v>
      </c>
      <c r="H150" s="44" t="s">
        <v>13</v>
      </c>
      <c r="I150" s="51" t="s">
        <v>331</v>
      </c>
      <c r="J150" s="56" t="s">
        <v>332</v>
      </c>
      <c r="K150" s="51" t="s">
        <v>156</v>
      </c>
      <c r="L150" s="56" t="s">
        <v>479</v>
      </c>
      <c r="M150" s="44"/>
      <c r="N150" s="57">
        <v>0</v>
      </c>
      <c r="O150" s="58">
        <v>2</v>
      </c>
      <c r="P150" s="57">
        <v>0.25</v>
      </c>
      <c r="Q150" s="59">
        <v>2</v>
      </c>
      <c r="R150" s="59"/>
      <c r="S150" s="59"/>
      <c r="T150" s="59"/>
      <c r="U150" s="106"/>
      <c r="V150" s="61">
        <v>8</v>
      </c>
      <c r="W150" s="61"/>
      <c r="X150" s="107">
        <v>8.6</v>
      </c>
      <c r="Y150" s="108">
        <v>8.8000000000000007</v>
      </c>
      <c r="Z150" s="108">
        <v>8.5</v>
      </c>
      <c r="AA150" s="61">
        <v>8.6300000000000008</v>
      </c>
      <c r="AB150" s="57">
        <v>16.880000000000003</v>
      </c>
      <c r="AC150" s="44"/>
      <c r="AD150" s="42" t="s">
        <v>353</v>
      </c>
      <c r="AE150" s="108">
        <v>8</v>
      </c>
      <c r="AF150" s="108">
        <v>8.6300000000000008</v>
      </c>
      <c r="AG150" s="129">
        <v>16.880000000000003</v>
      </c>
    </row>
    <row r="151" spans="1:33" ht="18.75" customHeight="1" x14ac:dyDescent="0.3">
      <c r="A151" s="55">
        <v>142</v>
      </c>
      <c r="B151" s="55">
        <v>67</v>
      </c>
      <c r="C151" s="131" t="s">
        <v>1181</v>
      </c>
      <c r="D151" s="126" t="s">
        <v>1180</v>
      </c>
      <c r="E151" s="55">
        <v>1</v>
      </c>
      <c r="F151" s="56" t="s">
        <v>342</v>
      </c>
      <c r="G151" s="51" t="s">
        <v>695</v>
      </c>
      <c r="H151" s="44" t="s">
        <v>696</v>
      </c>
      <c r="I151" s="51" t="s">
        <v>184</v>
      </c>
      <c r="J151" s="56" t="s">
        <v>185</v>
      </c>
      <c r="K151" s="51" t="s">
        <v>78</v>
      </c>
      <c r="L151" s="56" t="s">
        <v>402</v>
      </c>
      <c r="M151" s="44"/>
      <c r="N151" s="57">
        <v>0</v>
      </c>
      <c r="O151" s="58">
        <v>1</v>
      </c>
      <c r="P151" s="57">
        <v>0.75</v>
      </c>
      <c r="Q151" s="59">
        <v>2</v>
      </c>
      <c r="R151" s="59"/>
      <c r="S151" s="59"/>
      <c r="T151" s="59"/>
      <c r="U151" s="106">
        <v>7.1</v>
      </c>
      <c r="V151" s="61"/>
      <c r="W151" s="61">
        <v>6.8</v>
      </c>
      <c r="X151" s="107"/>
      <c r="Y151" s="108"/>
      <c r="Z151" s="108"/>
      <c r="AA151" s="61">
        <v>0</v>
      </c>
      <c r="AB151" s="57">
        <v>14.649999999999999</v>
      </c>
      <c r="AC151" s="44"/>
      <c r="AD151" s="109" t="s">
        <v>830</v>
      </c>
      <c r="AE151" s="108">
        <v>7.1</v>
      </c>
      <c r="AF151" s="108">
        <v>6.8</v>
      </c>
      <c r="AG151" s="129">
        <v>14.649999999999999</v>
      </c>
    </row>
    <row r="152" spans="1:33" ht="18.75" customHeight="1" x14ac:dyDescent="0.3">
      <c r="A152" s="55">
        <v>143</v>
      </c>
      <c r="B152" s="55">
        <v>114</v>
      </c>
      <c r="C152" s="131" t="s">
        <v>1182</v>
      </c>
      <c r="D152" s="126" t="s">
        <v>1180</v>
      </c>
      <c r="E152" s="55">
        <v>1</v>
      </c>
      <c r="F152" s="56" t="s">
        <v>342</v>
      </c>
      <c r="G152" s="51" t="s">
        <v>732</v>
      </c>
      <c r="H152" s="51" t="s">
        <v>9</v>
      </c>
      <c r="I152" s="51" t="s">
        <v>277</v>
      </c>
      <c r="J152" s="56" t="s">
        <v>278</v>
      </c>
      <c r="K152" s="51" t="s">
        <v>92</v>
      </c>
      <c r="L152" s="56" t="s">
        <v>414</v>
      </c>
      <c r="M152" s="44"/>
      <c r="N152" s="57">
        <v>0</v>
      </c>
      <c r="O152" s="58">
        <v>2</v>
      </c>
      <c r="P152" s="57">
        <v>0.25</v>
      </c>
      <c r="Q152" s="59">
        <v>2</v>
      </c>
      <c r="R152" s="59"/>
      <c r="S152" s="59"/>
      <c r="T152" s="59"/>
      <c r="U152" s="106">
        <v>7.7</v>
      </c>
      <c r="V152" s="61">
        <v>7.7</v>
      </c>
      <c r="W152" s="61"/>
      <c r="X152" s="107"/>
      <c r="Y152" s="108"/>
      <c r="Z152" s="108"/>
      <c r="AA152" s="61">
        <v>0</v>
      </c>
      <c r="AB152" s="57">
        <v>15.65</v>
      </c>
      <c r="AC152" s="44"/>
      <c r="AD152" s="42" t="s">
        <v>349</v>
      </c>
      <c r="AE152" s="108">
        <v>7.7</v>
      </c>
      <c r="AF152" s="108">
        <v>7.7</v>
      </c>
      <c r="AG152" s="129">
        <v>15.65</v>
      </c>
    </row>
    <row r="153" spans="1:33" ht="18.75" customHeight="1" x14ac:dyDescent="0.3">
      <c r="A153" s="55">
        <v>144</v>
      </c>
      <c r="B153" s="55">
        <v>4</v>
      </c>
      <c r="C153" s="131" t="s">
        <v>1183</v>
      </c>
      <c r="D153" s="126" t="s">
        <v>1184</v>
      </c>
      <c r="E153" s="55">
        <v>1</v>
      </c>
      <c r="F153" s="56" t="s">
        <v>342</v>
      </c>
      <c r="G153" s="51" t="s">
        <v>528</v>
      </c>
      <c r="H153" s="44" t="s">
        <v>9</v>
      </c>
      <c r="I153" s="51" t="s">
        <v>289</v>
      </c>
      <c r="J153" s="56" t="s">
        <v>290</v>
      </c>
      <c r="K153" s="51" t="s">
        <v>126</v>
      </c>
      <c r="L153" s="56" t="s">
        <v>448</v>
      </c>
      <c r="M153" s="44"/>
      <c r="N153" s="57">
        <v>0</v>
      </c>
      <c r="O153" s="58">
        <v>1</v>
      </c>
      <c r="P153" s="57">
        <v>0.75</v>
      </c>
      <c r="Q153" s="59">
        <v>2</v>
      </c>
      <c r="R153" s="59"/>
      <c r="S153" s="59"/>
      <c r="T153" s="59"/>
      <c r="U153" s="106">
        <v>7.7</v>
      </c>
      <c r="V153" s="61"/>
      <c r="W153" s="61"/>
      <c r="X153" s="107">
        <v>6.6</v>
      </c>
      <c r="Y153" s="108">
        <v>7.4</v>
      </c>
      <c r="Z153" s="108">
        <v>7.2</v>
      </c>
      <c r="AA153" s="61">
        <v>7.07</v>
      </c>
      <c r="AB153" s="57">
        <v>15.52</v>
      </c>
      <c r="AC153" s="44"/>
      <c r="AD153" s="42" t="s">
        <v>351</v>
      </c>
      <c r="AE153" s="108">
        <v>7.7</v>
      </c>
      <c r="AF153" s="108">
        <v>7.07</v>
      </c>
      <c r="AG153" s="129">
        <v>15.52</v>
      </c>
    </row>
    <row r="154" spans="1:33" ht="18.75" customHeight="1" x14ac:dyDescent="0.3">
      <c r="A154" s="55">
        <v>145</v>
      </c>
      <c r="B154" s="55">
        <v>58</v>
      </c>
      <c r="C154" s="131" t="s">
        <v>1185</v>
      </c>
      <c r="D154" s="126" t="s">
        <v>1010</v>
      </c>
      <c r="E154" s="55">
        <v>1</v>
      </c>
      <c r="F154" s="56" t="s">
        <v>342</v>
      </c>
      <c r="G154" s="51" t="s">
        <v>647</v>
      </c>
      <c r="H154" s="44" t="s">
        <v>9</v>
      </c>
      <c r="I154" s="51" t="s">
        <v>277</v>
      </c>
      <c r="J154" s="56" t="s">
        <v>278</v>
      </c>
      <c r="K154" s="51" t="s">
        <v>91</v>
      </c>
      <c r="L154" s="56" t="s">
        <v>413</v>
      </c>
      <c r="M154" s="44"/>
      <c r="N154" s="57">
        <v>0</v>
      </c>
      <c r="O154" s="58">
        <v>2</v>
      </c>
      <c r="P154" s="57">
        <v>0.25</v>
      </c>
      <c r="Q154" s="59">
        <v>2</v>
      </c>
      <c r="R154" s="59"/>
      <c r="S154" s="59"/>
      <c r="T154" s="59"/>
      <c r="U154" s="106"/>
      <c r="V154" s="61"/>
      <c r="W154" s="61">
        <v>6.9</v>
      </c>
      <c r="X154" s="107">
        <v>7.6</v>
      </c>
      <c r="Y154" s="108">
        <v>6.6</v>
      </c>
      <c r="Z154" s="108">
        <v>7.6</v>
      </c>
      <c r="AA154" s="61">
        <v>7.27</v>
      </c>
      <c r="AB154" s="57">
        <v>14.42</v>
      </c>
      <c r="AC154" s="44" t="s">
        <v>632</v>
      </c>
      <c r="AD154" s="42" t="s">
        <v>354</v>
      </c>
      <c r="AE154" s="108">
        <v>6.9</v>
      </c>
      <c r="AF154" s="108">
        <v>7.27</v>
      </c>
      <c r="AG154" s="129">
        <v>14.42</v>
      </c>
    </row>
    <row r="155" spans="1:33" ht="18.75" customHeight="1" x14ac:dyDescent="0.3">
      <c r="A155" s="55">
        <v>146</v>
      </c>
      <c r="B155" s="55">
        <v>73</v>
      </c>
      <c r="C155" s="131" t="s">
        <v>929</v>
      </c>
      <c r="D155" s="126" t="s">
        <v>1010</v>
      </c>
      <c r="E155" s="55">
        <v>1</v>
      </c>
      <c r="F155" s="56" t="s">
        <v>342</v>
      </c>
      <c r="G155" s="138">
        <v>37084</v>
      </c>
      <c r="H155" s="50" t="s">
        <v>9</v>
      </c>
      <c r="I155" s="51" t="s">
        <v>297</v>
      </c>
      <c r="J155" s="56" t="s">
        <v>298</v>
      </c>
      <c r="K155" s="51" t="s">
        <v>101</v>
      </c>
      <c r="L155" s="56" t="s">
        <v>423</v>
      </c>
      <c r="M155" s="44"/>
      <c r="N155" s="57">
        <v>0</v>
      </c>
      <c r="O155" s="58">
        <v>2</v>
      </c>
      <c r="P155" s="57">
        <v>0.25</v>
      </c>
      <c r="Q155" s="59">
        <v>2</v>
      </c>
      <c r="R155" s="59"/>
      <c r="S155" s="59"/>
      <c r="T155" s="59"/>
      <c r="U155" s="106">
        <v>5.3</v>
      </c>
      <c r="V155" s="61"/>
      <c r="W155" s="61"/>
      <c r="X155" s="107">
        <v>6.9</v>
      </c>
      <c r="Y155" s="108">
        <v>7.4</v>
      </c>
      <c r="Z155" s="108">
        <v>7.7</v>
      </c>
      <c r="AA155" s="61">
        <v>7.33</v>
      </c>
      <c r="AB155" s="57">
        <v>12.879999999999999</v>
      </c>
      <c r="AC155" s="44"/>
      <c r="AD155" s="42" t="s">
        <v>351</v>
      </c>
      <c r="AE155" s="108">
        <v>5.3</v>
      </c>
      <c r="AF155" s="108">
        <v>7.33</v>
      </c>
      <c r="AG155" s="129">
        <v>12.879999999999999</v>
      </c>
    </row>
    <row r="156" spans="1:33" ht="18.75" customHeight="1" x14ac:dyDescent="0.3">
      <c r="A156" s="55">
        <v>147</v>
      </c>
      <c r="B156" s="55">
        <v>85</v>
      </c>
      <c r="C156" s="131" t="s">
        <v>1186</v>
      </c>
      <c r="D156" s="126" t="s">
        <v>1010</v>
      </c>
      <c r="E156" s="55">
        <v>1</v>
      </c>
      <c r="F156" s="56" t="s">
        <v>342</v>
      </c>
      <c r="G156" s="51" t="s">
        <v>712</v>
      </c>
      <c r="H156" s="51" t="s">
        <v>9</v>
      </c>
      <c r="I156" s="51" t="s">
        <v>283</v>
      </c>
      <c r="J156" s="56" t="s">
        <v>284</v>
      </c>
      <c r="K156" s="51" t="s">
        <v>108</v>
      </c>
      <c r="L156" s="56" t="s">
        <v>430</v>
      </c>
      <c r="M156" s="44"/>
      <c r="N156" s="57">
        <v>0</v>
      </c>
      <c r="O156" s="58">
        <v>1</v>
      </c>
      <c r="P156" s="57">
        <v>0.75</v>
      </c>
      <c r="Q156" s="59">
        <v>2</v>
      </c>
      <c r="R156" s="59"/>
      <c r="S156" s="59"/>
      <c r="T156" s="59"/>
      <c r="U156" s="106">
        <v>6.5</v>
      </c>
      <c r="V156" s="61">
        <v>6.7</v>
      </c>
      <c r="W156" s="61"/>
      <c r="X156" s="107"/>
      <c r="Y156" s="108"/>
      <c r="Z156" s="108"/>
      <c r="AA156" s="61">
        <v>0</v>
      </c>
      <c r="AB156" s="57">
        <v>13.95</v>
      </c>
      <c r="AC156" s="44"/>
      <c r="AD156" s="42" t="s">
        <v>349</v>
      </c>
      <c r="AE156" s="108">
        <v>6.5</v>
      </c>
      <c r="AF156" s="108">
        <v>6.7</v>
      </c>
      <c r="AG156" s="129">
        <v>13.95</v>
      </c>
    </row>
    <row r="157" spans="1:33" ht="18.75" customHeight="1" x14ac:dyDescent="0.3">
      <c r="A157" s="55">
        <v>148</v>
      </c>
      <c r="B157" s="55">
        <v>176</v>
      </c>
      <c r="C157" s="131" t="s">
        <v>1187</v>
      </c>
      <c r="D157" s="126" t="s">
        <v>1010</v>
      </c>
      <c r="E157" s="55">
        <v>1</v>
      </c>
      <c r="F157" s="56" t="s">
        <v>342</v>
      </c>
      <c r="G157" s="51" t="s">
        <v>836</v>
      </c>
      <c r="H157" s="51" t="s">
        <v>9</v>
      </c>
      <c r="I157" s="51" t="s">
        <v>289</v>
      </c>
      <c r="J157" s="56" t="s">
        <v>290</v>
      </c>
      <c r="K157" s="51" t="s">
        <v>133</v>
      </c>
      <c r="L157" s="56" t="s">
        <v>455</v>
      </c>
      <c r="M157" s="44"/>
      <c r="N157" s="57">
        <v>0</v>
      </c>
      <c r="O157" s="58">
        <v>1</v>
      </c>
      <c r="P157" s="57">
        <v>0.75</v>
      </c>
      <c r="Q157" s="59">
        <v>2</v>
      </c>
      <c r="R157" s="59">
        <v>1</v>
      </c>
      <c r="S157" s="59"/>
      <c r="T157" s="59"/>
      <c r="U157" s="106">
        <v>7.2</v>
      </c>
      <c r="V157" s="61">
        <v>7.2</v>
      </c>
      <c r="W157" s="61"/>
      <c r="X157" s="107"/>
      <c r="Y157" s="108"/>
      <c r="Z157" s="108"/>
      <c r="AA157" s="61">
        <v>0</v>
      </c>
      <c r="AB157" s="57">
        <v>15.15</v>
      </c>
      <c r="AC157" s="44"/>
      <c r="AD157" s="42" t="s">
        <v>349</v>
      </c>
      <c r="AE157" s="108">
        <v>7.2</v>
      </c>
      <c r="AF157" s="108">
        <v>7.2</v>
      </c>
      <c r="AG157" s="129">
        <v>15.15</v>
      </c>
    </row>
    <row r="158" spans="1:33" ht="18.75" customHeight="1" x14ac:dyDescent="0.3">
      <c r="A158" s="55">
        <v>149</v>
      </c>
      <c r="B158" s="55">
        <v>41</v>
      </c>
      <c r="C158" s="131" t="s">
        <v>1188</v>
      </c>
      <c r="D158" s="126" t="s">
        <v>1012</v>
      </c>
      <c r="E158" s="55"/>
      <c r="F158" s="56" t="s">
        <v>343</v>
      </c>
      <c r="G158" s="51" t="s">
        <v>605</v>
      </c>
      <c r="H158" s="44" t="s">
        <v>606</v>
      </c>
      <c r="I158" s="51" t="s">
        <v>287</v>
      </c>
      <c r="J158" s="56" t="s">
        <v>288</v>
      </c>
      <c r="K158" s="51" t="s">
        <v>132</v>
      </c>
      <c r="L158" s="56" t="s">
        <v>454</v>
      </c>
      <c r="M158" s="44"/>
      <c r="N158" s="57">
        <v>0</v>
      </c>
      <c r="O158" s="58">
        <v>2</v>
      </c>
      <c r="P158" s="57">
        <v>0.25</v>
      </c>
      <c r="Q158" s="59">
        <v>2</v>
      </c>
      <c r="R158" s="59"/>
      <c r="S158" s="59"/>
      <c r="T158" s="59"/>
      <c r="U158" s="106"/>
      <c r="V158" s="61"/>
      <c r="W158" s="61">
        <v>6.8</v>
      </c>
      <c r="X158" s="107">
        <v>6.6</v>
      </c>
      <c r="Y158" s="108">
        <v>7.2</v>
      </c>
      <c r="Z158" s="108">
        <v>7.4</v>
      </c>
      <c r="AA158" s="61">
        <v>7.07</v>
      </c>
      <c r="AB158" s="57">
        <v>14.120000000000001</v>
      </c>
      <c r="AC158" s="44" t="s">
        <v>588</v>
      </c>
      <c r="AD158" s="42" t="s">
        <v>354</v>
      </c>
      <c r="AE158" s="108">
        <v>6.8</v>
      </c>
      <c r="AF158" s="108">
        <v>7.07</v>
      </c>
      <c r="AG158" s="129">
        <v>14.120000000000001</v>
      </c>
    </row>
    <row r="159" spans="1:33" ht="18.75" customHeight="1" x14ac:dyDescent="0.3">
      <c r="A159" s="55">
        <v>150</v>
      </c>
      <c r="B159" s="55">
        <v>113</v>
      </c>
      <c r="C159" s="131" t="s">
        <v>1015</v>
      </c>
      <c r="D159" s="126" t="s">
        <v>1016</v>
      </c>
      <c r="E159" s="55">
        <v>1</v>
      </c>
      <c r="F159" s="56" t="s">
        <v>342</v>
      </c>
      <c r="G159" s="51" t="s">
        <v>524</v>
      </c>
      <c r="H159" s="51" t="s">
        <v>9</v>
      </c>
      <c r="I159" s="51" t="s">
        <v>277</v>
      </c>
      <c r="J159" s="56" t="s">
        <v>278</v>
      </c>
      <c r="K159" s="51" t="s">
        <v>124</v>
      </c>
      <c r="L159" s="56" t="s">
        <v>446</v>
      </c>
      <c r="M159" s="44"/>
      <c r="N159" s="57">
        <v>0</v>
      </c>
      <c r="O159" s="58">
        <v>2</v>
      </c>
      <c r="P159" s="57">
        <v>0.25</v>
      </c>
      <c r="Q159" s="59">
        <v>2</v>
      </c>
      <c r="R159" s="59"/>
      <c r="S159" s="59"/>
      <c r="T159" s="59"/>
      <c r="U159" s="106">
        <v>6.9</v>
      </c>
      <c r="V159" s="61"/>
      <c r="W159" s="61"/>
      <c r="X159" s="107">
        <v>7.6</v>
      </c>
      <c r="Y159" s="108">
        <v>7.9</v>
      </c>
      <c r="Z159" s="108">
        <v>7.8</v>
      </c>
      <c r="AA159" s="61">
        <v>7.77</v>
      </c>
      <c r="AB159" s="57">
        <v>14.92</v>
      </c>
      <c r="AC159" s="44"/>
      <c r="AD159" s="42" t="s">
        <v>351</v>
      </c>
      <c r="AE159" s="108">
        <v>6.9</v>
      </c>
      <c r="AF159" s="130">
        <v>7.77</v>
      </c>
      <c r="AG159" s="129">
        <v>14.92</v>
      </c>
    </row>
    <row r="160" spans="1:33" ht="18.75" customHeight="1" x14ac:dyDescent="0.3">
      <c r="A160" s="55">
        <v>151</v>
      </c>
      <c r="B160" s="55">
        <v>10</v>
      </c>
      <c r="C160" s="131" t="s">
        <v>992</v>
      </c>
      <c r="D160" s="126" t="s">
        <v>1019</v>
      </c>
      <c r="E160" s="55">
        <v>1</v>
      </c>
      <c r="F160" s="56" t="s">
        <v>342</v>
      </c>
      <c r="G160" s="138">
        <v>35803</v>
      </c>
      <c r="H160" s="50" t="s">
        <v>11</v>
      </c>
      <c r="I160" s="51" t="s">
        <v>277</v>
      </c>
      <c r="J160" s="56" t="s">
        <v>278</v>
      </c>
      <c r="K160" s="51" t="s">
        <v>154</v>
      </c>
      <c r="L160" s="56" t="s">
        <v>477</v>
      </c>
      <c r="M160" s="44"/>
      <c r="N160" s="57">
        <v>0</v>
      </c>
      <c r="O160" s="58" t="s">
        <v>363</v>
      </c>
      <c r="P160" s="57">
        <v>0.5</v>
      </c>
      <c r="Q160" s="59">
        <v>2</v>
      </c>
      <c r="R160" s="59">
        <v>1</v>
      </c>
      <c r="S160" s="59"/>
      <c r="T160" s="59"/>
      <c r="U160" s="106">
        <v>9.3000000000000007</v>
      </c>
      <c r="V160" s="61">
        <v>7</v>
      </c>
      <c r="W160" s="61"/>
      <c r="X160" s="107"/>
      <c r="Y160" s="108"/>
      <c r="Z160" s="108"/>
      <c r="AA160" s="61">
        <v>0</v>
      </c>
      <c r="AB160" s="57">
        <v>16.8</v>
      </c>
      <c r="AC160" s="44"/>
      <c r="AD160" s="42" t="s">
        <v>349</v>
      </c>
      <c r="AE160" s="108">
        <v>9.3000000000000007</v>
      </c>
      <c r="AF160" s="108">
        <v>7</v>
      </c>
      <c r="AG160" s="129">
        <v>16.8</v>
      </c>
    </row>
    <row r="161" spans="1:33" ht="18.75" customHeight="1" x14ac:dyDescent="0.3">
      <c r="A161" s="55">
        <v>152</v>
      </c>
      <c r="B161" s="55">
        <v>12</v>
      </c>
      <c r="C161" s="131" t="s">
        <v>1189</v>
      </c>
      <c r="D161" s="126" t="s">
        <v>1019</v>
      </c>
      <c r="E161" s="55">
        <v>1</v>
      </c>
      <c r="F161" s="56" t="s">
        <v>342</v>
      </c>
      <c r="G161" s="51" t="s">
        <v>533</v>
      </c>
      <c r="H161" s="44" t="s">
        <v>1</v>
      </c>
      <c r="I161" s="51" t="s">
        <v>283</v>
      </c>
      <c r="J161" s="56" t="s">
        <v>284</v>
      </c>
      <c r="K161" s="51" t="s">
        <v>110</v>
      </c>
      <c r="L161" s="56" t="s">
        <v>432</v>
      </c>
      <c r="M161" s="44"/>
      <c r="N161" s="57">
        <v>0</v>
      </c>
      <c r="O161" s="58">
        <v>1</v>
      </c>
      <c r="P161" s="57">
        <v>0.75</v>
      </c>
      <c r="Q161" s="59">
        <v>2</v>
      </c>
      <c r="R161" s="59"/>
      <c r="S161" s="59"/>
      <c r="T161" s="59"/>
      <c r="U161" s="106">
        <v>7.6</v>
      </c>
      <c r="V161" s="61"/>
      <c r="W161" s="61">
        <v>7.8</v>
      </c>
      <c r="X161" s="107"/>
      <c r="Y161" s="108"/>
      <c r="Z161" s="108"/>
      <c r="AA161" s="61">
        <v>0</v>
      </c>
      <c r="AB161" s="57">
        <v>16.149999999999999</v>
      </c>
      <c r="AC161" s="44"/>
      <c r="AD161" s="109" t="s">
        <v>830</v>
      </c>
      <c r="AE161" s="108">
        <v>7.6</v>
      </c>
      <c r="AF161" s="108">
        <v>7.8</v>
      </c>
      <c r="AG161" s="129">
        <v>16.149999999999999</v>
      </c>
    </row>
    <row r="162" spans="1:33" ht="18.75" customHeight="1" x14ac:dyDescent="0.3">
      <c r="A162" s="55">
        <v>153</v>
      </c>
      <c r="B162" s="55">
        <v>46</v>
      </c>
      <c r="C162" s="131" t="s">
        <v>1190</v>
      </c>
      <c r="D162" s="126" t="s">
        <v>1019</v>
      </c>
      <c r="E162" s="55">
        <v>1</v>
      </c>
      <c r="F162" s="56" t="s">
        <v>342</v>
      </c>
      <c r="G162" s="51" t="s">
        <v>514</v>
      </c>
      <c r="H162" s="44" t="s">
        <v>638</v>
      </c>
      <c r="I162" s="51" t="s">
        <v>289</v>
      </c>
      <c r="J162" s="56" t="s">
        <v>290</v>
      </c>
      <c r="K162" s="51" t="s">
        <v>126</v>
      </c>
      <c r="L162" s="56" t="s">
        <v>448</v>
      </c>
      <c r="M162" s="44"/>
      <c r="N162" s="57">
        <v>0</v>
      </c>
      <c r="O162" s="58">
        <v>1</v>
      </c>
      <c r="P162" s="57">
        <v>0.75</v>
      </c>
      <c r="Q162" s="59">
        <v>2</v>
      </c>
      <c r="R162" s="59"/>
      <c r="S162" s="59"/>
      <c r="T162" s="59"/>
      <c r="U162" s="106">
        <v>7.4</v>
      </c>
      <c r="V162" s="61"/>
      <c r="W162" s="61"/>
      <c r="X162" s="107">
        <v>7.3</v>
      </c>
      <c r="Y162" s="108">
        <v>7.7</v>
      </c>
      <c r="Z162" s="108">
        <v>8.1</v>
      </c>
      <c r="AA162" s="61">
        <v>7.7</v>
      </c>
      <c r="AB162" s="57">
        <v>15.850000000000001</v>
      </c>
      <c r="AC162" s="44" t="s">
        <v>632</v>
      </c>
      <c r="AD162" s="42" t="s">
        <v>351</v>
      </c>
      <c r="AE162" s="108">
        <v>7.4</v>
      </c>
      <c r="AF162" s="108">
        <v>7.7</v>
      </c>
      <c r="AG162" s="129">
        <v>15.850000000000001</v>
      </c>
    </row>
    <row r="163" spans="1:33" ht="18.75" customHeight="1" x14ac:dyDescent="0.3">
      <c r="A163" s="55">
        <v>154</v>
      </c>
      <c r="B163" s="55">
        <v>48</v>
      </c>
      <c r="C163" s="131" t="s">
        <v>1191</v>
      </c>
      <c r="D163" s="126" t="s">
        <v>1019</v>
      </c>
      <c r="E163" s="55">
        <v>1</v>
      </c>
      <c r="F163" s="56" t="s">
        <v>342</v>
      </c>
      <c r="G163" s="51" t="s">
        <v>639</v>
      </c>
      <c r="H163" s="44" t="s">
        <v>640</v>
      </c>
      <c r="I163" s="51" t="s">
        <v>178</v>
      </c>
      <c r="J163" s="56" t="s">
        <v>179</v>
      </c>
      <c r="K163" s="51" t="s">
        <v>82</v>
      </c>
      <c r="L163" s="56" t="s">
        <v>405</v>
      </c>
      <c r="M163" s="44"/>
      <c r="N163" s="57">
        <v>0</v>
      </c>
      <c r="O163" s="58" t="s">
        <v>363</v>
      </c>
      <c r="P163" s="57">
        <v>0.5</v>
      </c>
      <c r="Q163" s="59">
        <v>2</v>
      </c>
      <c r="R163" s="59"/>
      <c r="S163" s="59"/>
      <c r="T163" s="59"/>
      <c r="U163" s="106">
        <v>7.4</v>
      </c>
      <c r="V163" s="61">
        <v>6.6</v>
      </c>
      <c r="W163" s="61"/>
      <c r="X163" s="107"/>
      <c r="Y163" s="108"/>
      <c r="Z163" s="108"/>
      <c r="AA163" s="61">
        <v>0</v>
      </c>
      <c r="AB163" s="57">
        <v>14.5</v>
      </c>
      <c r="AC163" s="44" t="s">
        <v>632</v>
      </c>
      <c r="AD163" s="42" t="s">
        <v>349</v>
      </c>
      <c r="AE163" s="108">
        <v>7.4</v>
      </c>
      <c r="AF163" s="108">
        <v>6.6</v>
      </c>
      <c r="AG163" s="129">
        <v>14.5</v>
      </c>
    </row>
    <row r="164" spans="1:33" ht="18.75" customHeight="1" x14ac:dyDescent="0.3">
      <c r="A164" s="55">
        <v>155</v>
      </c>
      <c r="B164" s="55">
        <v>70</v>
      </c>
      <c r="C164" s="131" t="s">
        <v>1192</v>
      </c>
      <c r="D164" s="126" t="s">
        <v>1019</v>
      </c>
      <c r="E164" s="55">
        <v>1</v>
      </c>
      <c r="F164" s="56" t="s">
        <v>342</v>
      </c>
      <c r="G164" s="51" t="s">
        <v>653</v>
      </c>
      <c r="H164" s="44" t="s">
        <v>9</v>
      </c>
      <c r="I164" s="51" t="s">
        <v>277</v>
      </c>
      <c r="J164" s="56" t="s">
        <v>278</v>
      </c>
      <c r="K164" s="51" t="s">
        <v>90</v>
      </c>
      <c r="L164" s="56" t="s">
        <v>412</v>
      </c>
      <c r="M164" s="44"/>
      <c r="N164" s="57">
        <v>0</v>
      </c>
      <c r="O164" s="58">
        <v>2</v>
      </c>
      <c r="P164" s="57">
        <v>0.25</v>
      </c>
      <c r="Q164" s="59">
        <v>2</v>
      </c>
      <c r="R164" s="59">
        <v>4</v>
      </c>
      <c r="S164" s="59"/>
      <c r="T164" s="59"/>
      <c r="U164" s="106">
        <v>6.2</v>
      </c>
      <c r="V164" s="61">
        <v>6.6</v>
      </c>
      <c r="W164" s="61"/>
      <c r="X164" s="107"/>
      <c r="Y164" s="108"/>
      <c r="Z164" s="108"/>
      <c r="AA164" s="61">
        <v>0</v>
      </c>
      <c r="AB164" s="57">
        <v>13.05</v>
      </c>
      <c r="AC164" s="44"/>
      <c r="AD164" s="42" t="s">
        <v>349</v>
      </c>
      <c r="AE164" s="108">
        <v>6.2</v>
      </c>
      <c r="AF164" s="108">
        <v>6.6</v>
      </c>
      <c r="AG164" s="129">
        <v>13.05</v>
      </c>
    </row>
    <row r="165" spans="1:33" ht="18.75" customHeight="1" x14ac:dyDescent="0.3">
      <c r="A165" s="55">
        <v>156</v>
      </c>
      <c r="B165" s="55">
        <v>83</v>
      </c>
      <c r="C165" s="131" t="s">
        <v>1193</v>
      </c>
      <c r="D165" s="126" t="s">
        <v>1019</v>
      </c>
      <c r="E165" s="55">
        <v>1</v>
      </c>
      <c r="F165" s="56" t="s">
        <v>342</v>
      </c>
      <c r="G165" s="138">
        <v>36983</v>
      </c>
      <c r="H165" s="51" t="s">
        <v>9</v>
      </c>
      <c r="I165" s="51" t="s">
        <v>287</v>
      </c>
      <c r="J165" s="56" t="s">
        <v>288</v>
      </c>
      <c r="K165" s="51" t="s">
        <v>101</v>
      </c>
      <c r="L165" s="56" t="s">
        <v>423</v>
      </c>
      <c r="M165" s="44"/>
      <c r="N165" s="57">
        <v>0</v>
      </c>
      <c r="O165" s="58">
        <v>2</v>
      </c>
      <c r="P165" s="57">
        <v>0.25</v>
      </c>
      <c r="Q165" s="59">
        <v>2</v>
      </c>
      <c r="R165" s="59"/>
      <c r="S165" s="59"/>
      <c r="T165" s="59"/>
      <c r="U165" s="106"/>
      <c r="V165" s="61">
        <v>5.8</v>
      </c>
      <c r="W165" s="61"/>
      <c r="X165" s="107">
        <v>7.5</v>
      </c>
      <c r="Y165" s="108">
        <v>6.7</v>
      </c>
      <c r="Z165" s="108">
        <v>7.1</v>
      </c>
      <c r="AA165" s="61">
        <v>7.1</v>
      </c>
      <c r="AB165" s="57">
        <v>13.149999999999999</v>
      </c>
      <c r="AC165" s="44"/>
      <c r="AD165" s="42" t="s">
        <v>353</v>
      </c>
      <c r="AE165" s="108">
        <v>5.8</v>
      </c>
      <c r="AF165" s="108">
        <v>7.1</v>
      </c>
      <c r="AG165" s="129">
        <v>13.149999999999999</v>
      </c>
    </row>
    <row r="166" spans="1:33" ht="18.75" customHeight="1" x14ac:dyDescent="0.3">
      <c r="A166" s="55">
        <v>157</v>
      </c>
      <c r="B166" s="55">
        <v>130</v>
      </c>
      <c r="C166" s="131" t="s">
        <v>1194</v>
      </c>
      <c r="D166" s="126" t="s">
        <v>1019</v>
      </c>
      <c r="E166" s="55">
        <v>1</v>
      </c>
      <c r="F166" s="56" t="s">
        <v>342</v>
      </c>
      <c r="G166" s="51" t="s">
        <v>792</v>
      </c>
      <c r="H166" s="51" t="s">
        <v>610</v>
      </c>
      <c r="I166" s="51" t="s">
        <v>331</v>
      </c>
      <c r="J166" s="56" t="s">
        <v>332</v>
      </c>
      <c r="K166" s="51" t="s">
        <v>94</v>
      </c>
      <c r="L166" s="56" t="s">
        <v>416</v>
      </c>
      <c r="M166" s="44"/>
      <c r="N166" s="57">
        <v>0</v>
      </c>
      <c r="O166" s="58">
        <v>2</v>
      </c>
      <c r="P166" s="57">
        <v>0.25</v>
      </c>
      <c r="Q166" s="59">
        <v>2</v>
      </c>
      <c r="R166" s="59"/>
      <c r="S166" s="59"/>
      <c r="T166" s="59"/>
      <c r="U166" s="106"/>
      <c r="V166" s="61">
        <v>7.9</v>
      </c>
      <c r="W166" s="61"/>
      <c r="X166" s="107">
        <v>5.7</v>
      </c>
      <c r="Y166" s="108">
        <v>7.5</v>
      </c>
      <c r="Z166" s="108">
        <v>8.9</v>
      </c>
      <c r="AA166" s="61">
        <v>7.37</v>
      </c>
      <c r="AB166" s="57">
        <v>15.52</v>
      </c>
      <c r="AC166" s="44"/>
      <c r="AD166" s="42" t="s">
        <v>353</v>
      </c>
      <c r="AE166" s="108">
        <v>7.9</v>
      </c>
      <c r="AF166" s="108">
        <v>7.37</v>
      </c>
      <c r="AG166" s="129">
        <v>15.52</v>
      </c>
    </row>
    <row r="167" spans="1:33" ht="18.75" customHeight="1" x14ac:dyDescent="0.3">
      <c r="A167" s="55">
        <v>158</v>
      </c>
      <c r="B167" s="55">
        <v>132</v>
      </c>
      <c r="C167" s="131" t="s">
        <v>1195</v>
      </c>
      <c r="D167" s="126" t="s">
        <v>1019</v>
      </c>
      <c r="E167" s="55">
        <v>1</v>
      </c>
      <c r="F167" s="56" t="s">
        <v>342</v>
      </c>
      <c r="G167" s="51" t="s">
        <v>798</v>
      </c>
      <c r="H167" s="51" t="s">
        <v>9</v>
      </c>
      <c r="I167" s="51" t="s">
        <v>277</v>
      </c>
      <c r="J167" s="56" t="s">
        <v>278</v>
      </c>
      <c r="K167" s="51" t="s">
        <v>121</v>
      </c>
      <c r="L167" s="56" t="s">
        <v>443</v>
      </c>
      <c r="M167" s="44"/>
      <c r="N167" s="57">
        <v>0</v>
      </c>
      <c r="O167" s="58">
        <v>2</v>
      </c>
      <c r="P167" s="57">
        <v>0.25</v>
      </c>
      <c r="Q167" s="59">
        <v>2</v>
      </c>
      <c r="R167" s="59">
        <v>1</v>
      </c>
      <c r="S167" s="59"/>
      <c r="T167" s="59"/>
      <c r="U167" s="106">
        <v>6.5</v>
      </c>
      <c r="V167" s="61">
        <v>7.3</v>
      </c>
      <c r="W167" s="61"/>
      <c r="X167" s="107"/>
      <c r="Y167" s="108"/>
      <c r="Z167" s="108"/>
      <c r="AA167" s="61">
        <v>0</v>
      </c>
      <c r="AB167" s="57">
        <v>14.05</v>
      </c>
      <c r="AC167" s="44"/>
      <c r="AD167" s="42" t="s">
        <v>349</v>
      </c>
      <c r="AE167" s="108">
        <v>6.5</v>
      </c>
      <c r="AF167" s="108">
        <v>7.3</v>
      </c>
      <c r="AG167" s="129">
        <v>14.05</v>
      </c>
    </row>
    <row r="168" spans="1:33" ht="18.75" customHeight="1" x14ac:dyDescent="0.3">
      <c r="A168" s="55">
        <v>159</v>
      </c>
      <c r="B168" s="55">
        <v>68</v>
      </c>
      <c r="C168" s="131" t="s">
        <v>1196</v>
      </c>
      <c r="D168" s="126" t="s">
        <v>1023</v>
      </c>
      <c r="E168" s="55">
        <v>1</v>
      </c>
      <c r="F168" s="56" t="s">
        <v>342</v>
      </c>
      <c r="G168" s="51" t="s">
        <v>697</v>
      </c>
      <c r="H168" s="44" t="s">
        <v>9</v>
      </c>
      <c r="I168" s="51" t="s">
        <v>289</v>
      </c>
      <c r="J168" s="56" t="s">
        <v>290</v>
      </c>
      <c r="K168" s="51" t="s">
        <v>103</v>
      </c>
      <c r="L168" s="56" t="s">
        <v>425</v>
      </c>
      <c r="M168" s="44"/>
      <c r="N168" s="57">
        <v>0</v>
      </c>
      <c r="O168" s="58">
        <v>1</v>
      </c>
      <c r="P168" s="57">
        <v>0.75</v>
      </c>
      <c r="Q168" s="59">
        <v>2</v>
      </c>
      <c r="R168" s="59"/>
      <c r="S168" s="59"/>
      <c r="T168" s="59"/>
      <c r="U168" s="106">
        <v>7.4</v>
      </c>
      <c r="V168" s="61"/>
      <c r="W168" s="61"/>
      <c r="X168" s="107">
        <v>6.4</v>
      </c>
      <c r="Y168" s="108">
        <v>6.6</v>
      </c>
      <c r="Z168" s="108">
        <v>7.7</v>
      </c>
      <c r="AA168" s="61">
        <v>6.9</v>
      </c>
      <c r="AB168" s="57">
        <v>15.05</v>
      </c>
      <c r="AC168" s="44"/>
      <c r="AD168" s="42" t="s">
        <v>351</v>
      </c>
      <c r="AE168" s="108">
        <v>7.4</v>
      </c>
      <c r="AF168" s="108">
        <v>6.9</v>
      </c>
      <c r="AG168" s="129">
        <v>15.05</v>
      </c>
    </row>
    <row r="169" spans="1:33" ht="18.75" customHeight="1" x14ac:dyDescent="0.3">
      <c r="A169" s="55">
        <v>160</v>
      </c>
      <c r="B169" s="55">
        <v>101</v>
      </c>
      <c r="C169" s="131" t="s">
        <v>1197</v>
      </c>
      <c r="D169" s="126" t="s">
        <v>1025</v>
      </c>
      <c r="E169" s="55">
        <v>1</v>
      </c>
      <c r="F169" s="56" t="s">
        <v>342</v>
      </c>
      <c r="G169" s="51" t="s">
        <v>724</v>
      </c>
      <c r="H169" s="51" t="s">
        <v>9</v>
      </c>
      <c r="I169" s="51" t="s">
        <v>283</v>
      </c>
      <c r="J169" s="56" t="s">
        <v>284</v>
      </c>
      <c r="K169" s="51" t="s">
        <v>130</v>
      </c>
      <c r="L169" s="56" t="s">
        <v>452</v>
      </c>
      <c r="M169" s="44"/>
      <c r="N169" s="57">
        <v>0</v>
      </c>
      <c r="O169" s="58">
        <v>1</v>
      </c>
      <c r="P169" s="57">
        <v>0.75</v>
      </c>
      <c r="Q169" s="59">
        <v>2</v>
      </c>
      <c r="R169" s="59">
        <v>1</v>
      </c>
      <c r="S169" s="59"/>
      <c r="T169" s="59"/>
      <c r="U169" s="106">
        <v>8.4</v>
      </c>
      <c r="V169" s="61"/>
      <c r="W169" s="61"/>
      <c r="X169" s="107">
        <v>6.9</v>
      </c>
      <c r="Y169" s="108">
        <v>8.1999999999999993</v>
      </c>
      <c r="Z169" s="108">
        <v>7.3</v>
      </c>
      <c r="AA169" s="61">
        <v>7.47</v>
      </c>
      <c r="AB169" s="57">
        <v>16.62</v>
      </c>
      <c r="AC169" s="44"/>
      <c r="AD169" s="42" t="s">
        <v>351</v>
      </c>
      <c r="AE169" s="108">
        <v>8.4</v>
      </c>
      <c r="AF169" s="130">
        <v>7.47</v>
      </c>
      <c r="AG169" s="129">
        <v>16.62</v>
      </c>
    </row>
    <row r="170" spans="1:33" ht="18.75" customHeight="1" x14ac:dyDescent="0.3">
      <c r="A170" s="55">
        <v>161</v>
      </c>
      <c r="B170" s="55">
        <v>102</v>
      </c>
      <c r="C170" s="131" t="s">
        <v>1198</v>
      </c>
      <c r="D170" s="126" t="s">
        <v>1025</v>
      </c>
      <c r="E170" s="55">
        <v>1</v>
      </c>
      <c r="F170" s="56" t="s">
        <v>342</v>
      </c>
      <c r="G170" s="51" t="s">
        <v>724</v>
      </c>
      <c r="H170" s="51" t="s">
        <v>9</v>
      </c>
      <c r="I170" s="51" t="s">
        <v>283</v>
      </c>
      <c r="J170" s="56" t="s">
        <v>284</v>
      </c>
      <c r="K170" s="51" t="s">
        <v>130</v>
      </c>
      <c r="L170" s="56" t="s">
        <v>452</v>
      </c>
      <c r="M170" s="44"/>
      <c r="N170" s="57">
        <v>0</v>
      </c>
      <c r="O170" s="58">
        <v>1</v>
      </c>
      <c r="P170" s="57">
        <v>0.75</v>
      </c>
      <c r="Q170" s="59">
        <v>2</v>
      </c>
      <c r="R170" s="59"/>
      <c r="S170" s="59"/>
      <c r="T170" s="59"/>
      <c r="U170" s="106">
        <v>8.9</v>
      </c>
      <c r="V170" s="61"/>
      <c r="W170" s="61"/>
      <c r="X170" s="107">
        <v>7.5</v>
      </c>
      <c r="Y170" s="108">
        <v>9</v>
      </c>
      <c r="Z170" s="108">
        <v>7.6</v>
      </c>
      <c r="AA170" s="61">
        <v>8.0299999999999994</v>
      </c>
      <c r="AB170" s="57">
        <v>17.68</v>
      </c>
      <c r="AC170" s="44"/>
      <c r="AD170" s="42" t="s">
        <v>351</v>
      </c>
      <c r="AE170" s="108">
        <v>8.9</v>
      </c>
      <c r="AF170" s="108">
        <v>8.0299999999999994</v>
      </c>
      <c r="AG170" s="129">
        <v>17.68</v>
      </c>
    </row>
    <row r="171" spans="1:33" ht="18.75" customHeight="1" x14ac:dyDescent="0.3">
      <c r="A171" s="55">
        <v>162</v>
      </c>
      <c r="B171" s="55">
        <v>133</v>
      </c>
      <c r="C171" s="131" t="s">
        <v>884</v>
      </c>
      <c r="D171" s="126" t="s">
        <v>1030</v>
      </c>
      <c r="E171" s="55">
        <v>1</v>
      </c>
      <c r="F171" s="56" t="s">
        <v>342</v>
      </c>
      <c r="G171" s="51" t="s">
        <v>616</v>
      </c>
      <c r="H171" s="51" t="s">
        <v>799</v>
      </c>
      <c r="I171" s="51" t="s">
        <v>277</v>
      </c>
      <c r="J171" s="56" t="s">
        <v>278</v>
      </c>
      <c r="K171" s="51" t="s">
        <v>91</v>
      </c>
      <c r="L171" s="56" t="s">
        <v>413</v>
      </c>
      <c r="M171" s="44"/>
      <c r="N171" s="57">
        <v>0</v>
      </c>
      <c r="O171" s="58">
        <v>2</v>
      </c>
      <c r="P171" s="57">
        <v>0.25</v>
      </c>
      <c r="Q171" s="59">
        <v>2</v>
      </c>
      <c r="R171" s="59"/>
      <c r="S171" s="59"/>
      <c r="T171" s="59"/>
      <c r="U171" s="106">
        <v>6.3</v>
      </c>
      <c r="V171" s="61">
        <v>6.3</v>
      </c>
      <c r="W171" s="61"/>
      <c r="X171" s="107"/>
      <c r="Y171" s="108"/>
      <c r="Z171" s="108"/>
      <c r="AA171" s="61">
        <v>0</v>
      </c>
      <c r="AB171" s="57">
        <v>12.85</v>
      </c>
      <c r="AC171" s="44"/>
      <c r="AD171" s="42" t="s">
        <v>349</v>
      </c>
      <c r="AE171" s="108">
        <v>6.3</v>
      </c>
      <c r="AF171" s="108">
        <v>6.3</v>
      </c>
      <c r="AG171" s="129">
        <v>12.85</v>
      </c>
    </row>
    <row r="172" spans="1:33" ht="18.75" customHeight="1" x14ac:dyDescent="0.3">
      <c r="A172" s="55">
        <v>163</v>
      </c>
      <c r="B172" s="55">
        <v>27</v>
      </c>
      <c r="C172" s="131" t="s">
        <v>1199</v>
      </c>
      <c r="D172" s="126" t="s">
        <v>1200</v>
      </c>
      <c r="E172" s="55"/>
      <c r="F172" s="56" t="s">
        <v>343</v>
      </c>
      <c r="G172" s="51" t="s">
        <v>569</v>
      </c>
      <c r="H172" s="44" t="s">
        <v>9</v>
      </c>
      <c r="I172" s="51" t="s">
        <v>291</v>
      </c>
      <c r="J172" s="56" t="s">
        <v>292</v>
      </c>
      <c r="K172" s="51" t="s">
        <v>105</v>
      </c>
      <c r="L172" s="56" t="s">
        <v>427</v>
      </c>
      <c r="M172" s="44"/>
      <c r="N172" s="57">
        <v>0</v>
      </c>
      <c r="O172" s="58" t="s">
        <v>363</v>
      </c>
      <c r="P172" s="57">
        <v>0.5</v>
      </c>
      <c r="Q172" s="59">
        <v>2</v>
      </c>
      <c r="R172" s="59">
        <v>1</v>
      </c>
      <c r="S172" s="59"/>
      <c r="T172" s="59"/>
      <c r="U172" s="106">
        <v>7.2</v>
      </c>
      <c r="V172" s="61">
        <v>7.8</v>
      </c>
      <c r="W172" s="61"/>
      <c r="X172" s="107"/>
      <c r="Y172" s="108"/>
      <c r="Z172" s="108"/>
      <c r="AA172" s="61">
        <v>0</v>
      </c>
      <c r="AB172" s="57">
        <v>15.5</v>
      </c>
      <c r="AC172" s="44" t="s">
        <v>572</v>
      </c>
      <c r="AD172" s="42" t="s">
        <v>349</v>
      </c>
      <c r="AE172" s="108">
        <v>7.2</v>
      </c>
      <c r="AF172" s="108">
        <v>7.8</v>
      </c>
      <c r="AG172" s="129">
        <v>15.5</v>
      </c>
    </row>
    <row r="173" spans="1:33" ht="18.75" customHeight="1" x14ac:dyDescent="0.3">
      <c r="A173" s="55">
        <v>164</v>
      </c>
      <c r="B173" s="55">
        <v>107</v>
      </c>
      <c r="C173" s="131" t="s">
        <v>1201</v>
      </c>
      <c r="D173" s="126" t="s">
        <v>1202</v>
      </c>
      <c r="E173" s="55"/>
      <c r="F173" s="56" t="s">
        <v>343</v>
      </c>
      <c r="G173" s="51" t="s">
        <v>501</v>
      </c>
      <c r="H173" s="51" t="s">
        <v>9</v>
      </c>
      <c r="I173" s="51" t="s">
        <v>277</v>
      </c>
      <c r="J173" s="56" t="s">
        <v>278</v>
      </c>
      <c r="K173" s="51" t="s">
        <v>121</v>
      </c>
      <c r="L173" s="56" t="s">
        <v>443</v>
      </c>
      <c r="M173" s="44"/>
      <c r="N173" s="57">
        <v>0</v>
      </c>
      <c r="O173" s="58">
        <v>2</v>
      </c>
      <c r="P173" s="57">
        <v>0.25</v>
      </c>
      <c r="Q173" s="59">
        <v>2</v>
      </c>
      <c r="R173" s="59"/>
      <c r="S173" s="59"/>
      <c r="T173" s="59"/>
      <c r="U173" s="106"/>
      <c r="V173" s="61">
        <v>6</v>
      </c>
      <c r="W173" s="61"/>
      <c r="X173" s="107">
        <v>5.8</v>
      </c>
      <c r="Y173" s="108">
        <v>6.2</v>
      </c>
      <c r="Z173" s="108">
        <v>6.2</v>
      </c>
      <c r="AA173" s="61">
        <v>6.07</v>
      </c>
      <c r="AB173" s="57">
        <v>12.32</v>
      </c>
      <c r="AC173" s="44"/>
      <c r="AD173" s="42" t="s">
        <v>353</v>
      </c>
      <c r="AE173" s="108">
        <v>6</v>
      </c>
      <c r="AF173" s="108">
        <v>6.07</v>
      </c>
      <c r="AG173" s="129">
        <v>12.32</v>
      </c>
    </row>
    <row r="174" spans="1:33" ht="18.75" customHeight="1" x14ac:dyDescent="0.3">
      <c r="A174" s="55">
        <v>165</v>
      </c>
      <c r="B174" s="55">
        <v>111</v>
      </c>
      <c r="C174" s="131" t="s">
        <v>1203</v>
      </c>
      <c r="D174" s="126" t="s">
        <v>1034</v>
      </c>
      <c r="E174" s="55">
        <v>1</v>
      </c>
      <c r="F174" s="56" t="s">
        <v>342</v>
      </c>
      <c r="G174" s="51" t="s">
        <v>731</v>
      </c>
      <c r="H174" s="51" t="s">
        <v>665</v>
      </c>
      <c r="I174" s="51" t="s">
        <v>281</v>
      </c>
      <c r="J174" s="56" t="s">
        <v>282</v>
      </c>
      <c r="K174" s="51" t="s">
        <v>134</v>
      </c>
      <c r="L174" s="56" t="s">
        <v>456</v>
      </c>
      <c r="M174" s="44"/>
      <c r="N174" s="57">
        <v>0</v>
      </c>
      <c r="O174" s="58">
        <v>1</v>
      </c>
      <c r="P174" s="57">
        <v>0.75</v>
      </c>
      <c r="Q174" s="59">
        <v>2</v>
      </c>
      <c r="R174" s="59"/>
      <c r="S174" s="59"/>
      <c r="T174" s="59"/>
      <c r="U174" s="106">
        <v>8.3000000000000007</v>
      </c>
      <c r="V174" s="61"/>
      <c r="W174" s="61"/>
      <c r="X174" s="107">
        <v>7.6</v>
      </c>
      <c r="Y174" s="108">
        <v>6.8</v>
      </c>
      <c r="Z174" s="108">
        <v>7.8</v>
      </c>
      <c r="AA174" s="61">
        <v>7.4</v>
      </c>
      <c r="AB174" s="57">
        <v>16.450000000000003</v>
      </c>
      <c r="AC174" s="44"/>
      <c r="AD174" s="42" t="s">
        <v>351</v>
      </c>
      <c r="AE174" s="108">
        <v>8.3000000000000007</v>
      </c>
      <c r="AF174" s="130">
        <v>7.4</v>
      </c>
      <c r="AG174" s="129">
        <v>16.450000000000003</v>
      </c>
    </row>
    <row r="175" spans="1:33" ht="18.75" customHeight="1" x14ac:dyDescent="0.3">
      <c r="A175" s="55">
        <v>166</v>
      </c>
      <c r="B175" s="55">
        <v>26</v>
      </c>
      <c r="C175" s="131" t="s">
        <v>1204</v>
      </c>
      <c r="D175" s="126" t="s">
        <v>1036</v>
      </c>
      <c r="E175" s="55">
        <v>1</v>
      </c>
      <c r="F175" s="56" t="s">
        <v>342</v>
      </c>
      <c r="G175" s="51" t="s">
        <v>568</v>
      </c>
      <c r="H175" s="44" t="s">
        <v>9</v>
      </c>
      <c r="I175" s="51" t="s">
        <v>279</v>
      </c>
      <c r="J175" s="56" t="s">
        <v>280</v>
      </c>
      <c r="K175" s="51" t="s">
        <v>113</v>
      </c>
      <c r="L175" s="56" t="s">
        <v>435</v>
      </c>
      <c r="M175" s="44"/>
      <c r="N175" s="57">
        <v>0</v>
      </c>
      <c r="O175" s="58" t="s">
        <v>363</v>
      </c>
      <c r="P175" s="57">
        <v>0.5</v>
      </c>
      <c r="Q175" s="59">
        <v>2</v>
      </c>
      <c r="R175" s="59">
        <v>1</v>
      </c>
      <c r="S175" s="59"/>
      <c r="T175" s="59"/>
      <c r="U175" s="106">
        <v>8</v>
      </c>
      <c r="V175" s="61">
        <v>8.1999999999999993</v>
      </c>
      <c r="W175" s="61"/>
      <c r="X175" s="107"/>
      <c r="Y175" s="108"/>
      <c r="Z175" s="108"/>
      <c r="AA175" s="61">
        <v>0</v>
      </c>
      <c r="AB175" s="57">
        <v>16.7</v>
      </c>
      <c r="AC175" s="44" t="s">
        <v>572</v>
      </c>
      <c r="AD175" s="42" t="s">
        <v>349</v>
      </c>
      <c r="AE175" s="108">
        <v>8</v>
      </c>
      <c r="AF175" s="108">
        <v>8.1999999999999993</v>
      </c>
      <c r="AG175" s="129">
        <v>16.7</v>
      </c>
    </row>
    <row r="176" spans="1:33" ht="18.75" customHeight="1" x14ac:dyDescent="0.3">
      <c r="A176" s="55">
        <v>167</v>
      </c>
      <c r="B176" s="55">
        <v>62</v>
      </c>
      <c r="C176" s="131" t="s">
        <v>1205</v>
      </c>
      <c r="D176" s="126" t="s">
        <v>1036</v>
      </c>
      <c r="E176" s="55">
        <v>1</v>
      </c>
      <c r="F176" s="56" t="s">
        <v>342</v>
      </c>
      <c r="G176" s="51" t="s">
        <v>692</v>
      </c>
      <c r="H176" s="44" t="s">
        <v>9</v>
      </c>
      <c r="I176" s="51" t="s">
        <v>295</v>
      </c>
      <c r="J176" s="56" t="s">
        <v>296</v>
      </c>
      <c r="K176" s="51" t="s">
        <v>131</v>
      </c>
      <c r="L176" s="56" t="s">
        <v>453</v>
      </c>
      <c r="M176" s="44"/>
      <c r="N176" s="57">
        <v>0</v>
      </c>
      <c r="O176" s="58" t="s">
        <v>363</v>
      </c>
      <c r="P176" s="57">
        <v>0.5</v>
      </c>
      <c r="Q176" s="59">
        <v>2</v>
      </c>
      <c r="R176" s="59"/>
      <c r="S176" s="59"/>
      <c r="T176" s="59"/>
      <c r="U176" s="106"/>
      <c r="V176" s="61">
        <v>6.9</v>
      </c>
      <c r="W176" s="61"/>
      <c r="X176" s="107">
        <v>7.2</v>
      </c>
      <c r="Y176" s="108">
        <v>6.3</v>
      </c>
      <c r="Z176" s="108">
        <v>7.5</v>
      </c>
      <c r="AA176" s="61">
        <v>7</v>
      </c>
      <c r="AB176" s="57">
        <v>14.4</v>
      </c>
      <c r="AC176" s="44"/>
      <c r="AD176" s="42" t="s">
        <v>353</v>
      </c>
      <c r="AE176" s="108">
        <v>6.9</v>
      </c>
      <c r="AF176" s="130">
        <v>7</v>
      </c>
      <c r="AG176" s="129">
        <v>14.4</v>
      </c>
    </row>
    <row r="177" spans="1:33" ht="18.75" customHeight="1" x14ac:dyDescent="0.3">
      <c r="A177" s="55">
        <v>168</v>
      </c>
      <c r="B177" s="55">
        <v>78</v>
      </c>
      <c r="C177" s="131" t="s">
        <v>914</v>
      </c>
      <c r="D177" s="126" t="s">
        <v>1036</v>
      </c>
      <c r="E177" s="55">
        <v>1</v>
      </c>
      <c r="F177" s="56" t="s">
        <v>342</v>
      </c>
      <c r="G177" s="51" t="s">
        <v>704</v>
      </c>
      <c r="H177" s="44" t="s">
        <v>705</v>
      </c>
      <c r="I177" s="51" t="s">
        <v>295</v>
      </c>
      <c r="J177" s="56" t="s">
        <v>296</v>
      </c>
      <c r="K177" s="51" t="s">
        <v>127</v>
      </c>
      <c r="L177" s="56" t="s">
        <v>449</v>
      </c>
      <c r="M177" s="44"/>
      <c r="N177" s="57">
        <v>0</v>
      </c>
      <c r="O177" s="58">
        <v>1</v>
      </c>
      <c r="P177" s="57">
        <v>0.75</v>
      </c>
      <c r="Q177" s="59">
        <v>2</v>
      </c>
      <c r="R177" s="59"/>
      <c r="S177" s="59"/>
      <c r="T177" s="59"/>
      <c r="U177" s="106">
        <v>6.9</v>
      </c>
      <c r="V177" s="61">
        <v>7.6</v>
      </c>
      <c r="W177" s="61"/>
      <c r="X177" s="107"/>
      <c r="Y177" s="108"/>
      <c r="Z177" s="108"/>
      <c r="AA177" s="61">
        <v>0</v>
      </c>
      <c r="AB177" s="57">
        <v>15.25</v>
      </c>
      <c r="AC177" s="44"/>
      <c r="AD177" s="42" t="s">
        <v>349</v>
      </c>
      <c r="AE177" s="108">
        <v>6.9</v>
      </c>
      <c r="AF177" s="108">
        <v>7.6</v>
      </c>
      <c r="AG177" s="129">
        <v>15.25</v>
      </c>
    </row>
    <row r="178" spans="1:33" ht="18.75" customHeight="1" x14ac:dyDescent="0.3">
      <c r="A178" s="55">
        <v>169</v>
      </c>
      <c r="B178" s="55">
        <v>80</v>
      </c>
      <c r="C178" s="131" t="s">
        <v>1071</v>
      </c>
      <c r="D178" s="126" t="s">
        <v>1036</v>
      </c>
      <c r="E178" s="55">
        <v>1</v>
      </c>
      <c r="F178" s="56" t="s">
        <v>342</v>
      </c>
      <c r="G178" s="51" t="s">
        <v>707</v>
      </c>
      <c r="H178" s="51" t="s">
        <v>696</v>
      </c>
      <c r="I178" s="51" t="s">
        <v>277</v>
      </c>
      <c r="J178" s="56" t="s">
        <v>278</v>
      </c>
      <c r="K178" s="51" t="s">
        <v>121</v>
      </c>
      <c r="L178" s="56" t="s">
        <v>443</v>
      </c>
      <c r="M178" s="44"/>
      <c r="N178" s="57">
        <v>0</v>
      </c>
      <c r="O178" s="58">
        <v>2</v>
      </c>
      <c r="P178" s="57">
        <v>0.25</v>
      </c>
      <c r="Q178" s="59">
        <v>2</v>
      </c>
      <c r="R178" s="59"/>
      <c r="S178" s="59"/>
      <c r="T178" s="59"/>
      <c r="U178" s="106">
        <v>8.5</v>
      </c>
      <c r="V178" s="61"/>
      <c r="W178" s="61"/>
      <c r="X178" s="107">
        <v>8.1</v>
      </c>
      <c r="Y178" s="108">
        <v>7.2</v>
      </c>
      <c r="Z178" s="108">
        <v>7</v>
      </c>
      <c r="AA178" s="61">
        <v>7.43</v>
      </c>
      <c r="AB178" s="57">
        <v>16.18</v>
      </c>
      <c r="AC178" s="44"/>
      <c r="AD178" s="42" t="s">
        <v>351</v>
      </c>
      <c r="AE178" s="108">
        <v>8.5</v>
      </c>
      <c r="AF178" s="130">
        <v>7.43</v>
      </c>
      <c r="AG178" s="129">
        <v>16.18</v>
      </c>
    </row>
    <row r="179" spans="1:33" ht="18.75" customHeight="1" x14ac:dyDescent="0.3">
      <c r="A179" s="55">
        <v>170</v>
      </c>
      <c r="B179" s="55">
        <v>22</v>
      </c>
      <c r="C179" s="131" t="s">
        <v>1206</v>
      </c>
      <c r="D179" s="126" t="s">
        <v>1039</v>
      </c>
      <c r="E179" s="55">
        <v>1</v>
      </c>
      <c r="F179" s="56" t="s">
        <v>342</v>
      </c>
      <c r="G179" s="51" t="s">
        <v>506</v>
      </c>
      <c r="H179" s="44" t="s">
        <v>9</v>
      </c>
      <c r="I179" s="51" t="s">
        <v>295</v>
      </c>
      <c r="J179" s="56" t="s">
        <v>296</v>
      </c>
      <c r="K179" s="51" t="s">
        <v>95</v>
      </c>
      <c r="L179" s="56" t="s">
        <v>417</v>
      </c>
      <c r="M179" s="44"/>
      <c r="N179" s="57">
        <v>0</v>
      </c>
      <c r="O179" s="58" t="s">
        <v>363</v>
      </c>
      <c r="P179" s="57">
        <v>0.5</v>
      </c>
      <c r="Q179" s="59">
        <v>2</v>
      </c>
      <c r="R179" s="59"/>
      <c r="S179" s="59"/>
      <c r="T179" s="59"/>
      <c r="U179" s="106">
        <v>7.8</v>
      </c>
      <c r="V179" s="61">
        <v>7.7</v>
      </c>
      <c r="W179" s="61"/>
      <c r="X179" s="107"/>
      <c r="Y179" s="108"/>
      <c r="Z179" s="108"/>
      <c r="AA179" s="61">
        <v>0</v>
      </c>
      <c r="AB179" s="57">
        <v>16</v>
      </c>
      <c r="AC179" s="44"/>
      <c r="AD179" s="42" t="s">
        <v>349</v>
      </c>
      <c r="AE179" s="108">
        <v>7.8</v>
      </c>
      <c r="AF179" s="108">
        <v>7.7</v>
      </c>
      <c r="AG179" s="129">
        <v>16</v>
      </c>
    </row>
    <row r="180" spans="1:33" ht="18.75" customHeight="1" x14ac:dyDescent="0.3">
      <c r="A180" s="55">
        <v>171</v>
      </c>
      <c r="B180" s="55">
        <v>131</v>
      </c>
      <c r="C180" s="131" t="s">
        <v>1207</v>
      </c>
      <c r="D180" s="126" t="s">
        <v>1039</v>
      </c>
      <c r="E180" s="55">
        <v>1</v>
      </c>
      <c r="F180" s="56" t="s">
        <v>342</v>
      </c>
      <c r="G180" s="51" t="s">
        <v>797</v>
      </c>
      <c r="H180" s="51" t="s">
        <v>579</v>
      </c>
      <c r="I180" s="51" t="s">
        <v>279</v>
      </c>
      <c r="J180" s="56" t="s">
        <v>280</v>
      </c>
      <c r="K180" s="51" t="s">
        <v>114</v>
      </c>
      <c r="L180" s="56" t="s">
        <v>436</v>
      </c>
      <c r="M180" s="44"/>
      <c r="N180" s="57">
        <v>0</v>
      </c>
      <c r="O180" s="58">
        <v>1</v>
      </c>
      <c r="P180" s="57">
        <v>0.75</v>
      </c>
      <c r="Q180" s="59">
        <v>2</v>
      </c>
      <c r="R180" s="59"/>
      <c r="S180" s="59"/>
      <c r="T180" s="59"/>
      <c r="U180" s="106">
        <v>8.6</v>
      </c>
      <c r="V180" s="61">
        <v>7.1</v>
      </c>
      <c r="W180" s="61"/>
      <c r="X180" s="107"/>
      <c r="Y180" s="108"/>
      <c r="Z180" s="108"/>
      <c r="AA180" s="61">
        <v>0</v>
      </c>
      <c r="AB180" s="57">
        <v>16.45</v>
      </c>
      <c r="AC180" s="44"/>
      <c r="AD180" s="42" t="s">
        <v>349</v>
      </c>
      <c r="AE180" s="108">
        <v>8.6</v>
      </c>
      <c r="AF180" s="108">
        <v>7.1</v>
      </c>
      <c r="AG180" s="129">
        <v>16.45</v>
      </c>
    </row>
    <row r="181" spans="1:33" ht="18.75" customHeight="1" x14ac:dyDescent="0.3">
      <c r="A181" s="55">
        <v>172</v>
      </c>
      <c r="B181" s="55">
        <v>148</v>
      </c>
      <c r="C181" s="131" t="s">
        <v>1208</v>
      </c>
      <c r="D181" s="126" t="s">
        <v>1209</v>
      </c>
      <c r="E181" s="55">
        <v>1</v>
      </c>
      <c r="F181" s="56" t="s">
        <v>342</v>
      </c>
      <c r="G181" s="51" t="s">
        <v>666</v>
      </c>
      <c r="H181" s="51" t="s">
        <v>696</v>
      </c>
      <c r="I181" s="51" t="s">
        <v>295</v>
      </c>
      <c r="J181" s="56" t="s">
        <v>296</v>
      </c>
      <c r="K181" s="51" t="s">
        <v>131</v>
      </c>
      <c r="L181" s="56" t="s">
        <v>453</v>
      </c>
      <c r="M181" s="44"/>
      <c r="N181" s="57">
        <v>0</v>
      </c>
      <c r="O181" s="58" t="s">
        <v>363</v>
      </c>
      <c r="P181" s="57">
        <v>0.5</v>
      </c>
      <c r="Q181" s="59">
        <v>2</v>
      </c>
      <c r="R181" s="59">
        <v>5</v>
      </c>
      <c r="S181" s="59"/>
      <c r="T181" s="59"/>
      <c r="U181" s="106"/>
      <c r="V181" s="61">
        <v>8</v>
      </c>
      <c r="W181" s="61"/>
      <c r="X181" s="107">
        <v>6.9</v>
      </c>
      <c r="Y181" s="108">
        <v>6.2</v>
      </c>
      <c r="Z181" s="108">
        <v>6.5</v>
      </c>
      <c r="AA181" s="61">
        <v>6.53</v>
      </c>
      <c r="AB181" s="57">
        <v>15.030000000000001</v>
      </c>
      <c r="AC181" s="44"/>
      <c r="AD181" s="42" t="s">
        <v>353</v>
      </c>
      <c r="AE181" s="108">
        <v>8</v>
      </c>
      <c r="AF181" s="108">
        <v>6.53</v>
      </c>
      <c r="AG181" s="129">
        <v>15.030000000000001</v>
      </c>
    </row>
    <row r="182" spans="1:33" ht="18.75" customHeight="1" x14ac:dyDescent="0.3">
      <c r="A182" s="55">
        <v>173</v>
      </c>
      <c r="B182" s="55">
        <v>69</v>
      </c>
      <c r="C182" s="131" t="s">
        <v>1210</v>
      </c>
      <c r="D182" s="126" t="s">
        <v>1211</v>
      </c>
      <c r="E182" s="55"/>
      <c r="F182" s="56" t="s">
        <v>343</v>
      </c>
      <c r="G182" s="51" t="s">
        <v>624</v>
      </c>
      <c r="H182" s="44" t="s">
        <v>9</v>
      </c>
      <c r="I182" s="51" t="s">
        <v>281</v>
      </c>
      <c r="J182" s="56" t="s">
        <v>282</v>
      </c>
      <c r="K182" s="51" t="s">
        <v>112</v>
      </c>
      <c r="L182" s="56" t="s">
        <v>434</v>
      </c>
      <c r="M182" s="44"/>
      <c r="N182" s="57">
        <v>0</v>
      </c>
      <c r="O182" s="58">
        <v>1</v>
      </c>
      <c r="P182" s="57">
        <v>0.75</v>
      </c>
      <c r="Q182" s="59">
        <v>2</v>
      </c>
      <c r="R182" s="59"/>
      <c r="S182" s="59"/>
      <c r="T182" s="59"/>
      <c r="U182" s="106">
        <v>6.3</v>
      </c>
      <c r="V182" s="61"/>
      <c r="W182" s="61"/>
      <c r="X182" s="107">
        <v>5.9</v>
      </c>
      <c r="Y182" s="108">
        <v>5.8</v>
      </c>
      <c r="Z182" s="108">
        <v>7.4</v>
      </c>
      <c r="AA182" s="61">
        <v>6.37</v>
      </c>
      <c r="AB182" s="57">
        <v>13.42</v>
      </c>
      <c r="AC182" s="44"/>
      <c r="AD182" s="42" t="s">
        <v>351</v>
      </c>
      <c r="AE182" s="108">
        <v>6.3</v>
      </c>
      <c r="AF182" s="108">
        <v>6.37</v>
      </c>
      <c r="AG182" s="129">
        <v>13.42</v>
      </c>
    </row>
    <row r="183" spans="1:33" ht="18.75" customHeight="1" x14ac:dyDescent="0.3">
      <c r="A183" s="55">
        <v>174</v>
      </c>
      <c r="B183" s="55">
        <v>124</v>
      </c>
      <c r="C183" s="131" t="s">
        <v>903</v>
      </c>
      <c r="D183" s="126" t="s">
        <v>1212</v>
      </c>
      <c r="E183" s="55"/>
      <c r="F183" s="56" t="s">
        <v>343</v>
      </c>
      <c r="G183" s="51" t="s">
        <v>581</v>
      </c>
      <c r="H183" s="51" t="s">
        <v>9</v>
      </c>
      <c r="I183" s="51" t="s">
        <v>287</v>
      </c>
      <c r="J183" s="56" t="s">
        <v>288</v>
      </c>
      <c r="K183" s="51" t="s">
        <v>122</v>
      </c>
      <c r="L183" s="56" t="s">
        <v>444</v>
      </c>
      <c r="M183" s="44"/>
      <c r="N183" s="57">
        <v>0</v>
      </c>
      <c r="O183" s="58">
        <v>2</v>
      </c>
      <c r="P183" s="57">
        <v>0.25</v>
      </c>
      <c r="Q183" s="59">
        <v>2</v>
      </c>
      <c r="R183" s="59"/>
      <c r="S183" s="59"/>
      <c r="T183" s="59"/>
      <c r="U183" s="106">
        <v>6.8</v>
      </c>
      <c r="V183" s="61">
        <v>7.3</v>
      </c>
      <c r="W183" s="61"/>
      <c r="X183" s="107"/>
      <c r="Y183" s="108"/>
      <c r="Z183" s="108"/>
      <c r="AA183" s="61">
        <v>0</v>
      </c>
      <c r="AB183" s="57">
        <v>14.35</v>
      </c>
      <c r="AC183" s="44"/>
      <c r="AD183" s="42" t="s">
        <v>349</v>
      </c>
      <c r="AE183" s="108">
        <v>6.8</v>
      </c>
      <c r="AF183" s="108">
        <v>7.3</v>
      </c>
      <c r="AG183" s="129">
        <v>14.35</v>
      </c>
    </row>
    <row r="184" spans="1:33" ht="18.75" customHeight="1" x14ac:dyDescent="0.3">
      <c r="A184" s="55">
        <v>175</v>
      </c>
      <c r="B184" s="55">
        <v>40</v>
      </c>
      <c r="C184" s="131" t="s">
        <v>1213</v>
      </c>
      <c r="D184" s="126" t="s">
        <v>1043</v>
      </c>
      <c r="E184" s="55">
        <v>1</v>
      </c>
      <c r="F184" s="56" t="s">
        <v>342</v>
      </c>
      <c r="G184" s="51" t="s">
        <v>604</v>
      </c>
      <c r="H184" s="44" t="s">
        <v>9</v>
      </c>
      <c r="I184" s="51" t="s">
        <v>279</v>
      </c>
      <c r="J184" s="56" t="s">
        <v>280</v>
      </c>
      <c r="K184" s="51" t="s">
        <v>114</v>
      </c>
      <c r="L184" s="56" t="s">
        <v>436</v>
      </c>
      <c r="M184" s="44"/>
      <c r="N184" s="57">
        <v>0</v>
      </c>
      <c r="O184" s="58">
        <v>1</v>
      </c>
      <c r="P184" s="57">
        <v>0.75</v>
      </c>
      <c r="Q184" s="59">
        <v>2</v>
      </c>
      <c r="R184" s="59"/>
      <c r="S184" s="59"/>
      <c r="T184" s="59"/>
      <c r="U184" s="106"/>
      <c r="V184" s="61">
        <v>6.6</v>
      </c>
      <c r="W184" s="61"/>
      <c r="X184" s="107">
        <v>6.2</v>
      </c>
      <c r="Y184" s="108">
        <v>7.2</v>
      </c>
      <c r="Z184" s="108">
        <v>6.3</v>
      </c>
      <c r="AA184" s="61">
        <v>6.57</v>
      </c>
      <c r="AB184" s="57">
        <v>13.92</v>
      </c>
      <c r="AC184" s="44" t="s">
        <v>588</v>
      </c>
      <c r="AD184" s="42" t="s">
        <v>353</v>
      </c>
      <c r="AE184" s="108">
        <v>6.6</v>
      </c>
      <c r="AF184" s="108">
        <v>6.57</v>
      </c>
      <c r="AG184" s="129">
        <v>13.92</v>
      </c>
    </row>
    <row r="185" spans="1:33" ht="18.75" customHeight="1" x14ac:dyDescent="0.3">
      <c r="A185" s="55">
        <v>176</v>
      </c>
      <c r="B185" s="55">
        <v>51</v>
      </c>
      <c r="C185" s="131" t="s">
        <v>1214</v>
      </c>
      <c r="D185" s="126" t="s">
        <v>1043</v>
      </c>
      <c r="E185" s="55">
        <v>1</v>
      </c>
      <c r="F185" s="56" t="s">
        <v>342</v>
      </c>
      <c r="G185" s="138">
        <v>36983</v>
      </c>
      <c r="H185" s="50" t="s">
        <v>9</v>
      </c>
      <c r="I185" s="51" t="s">
        <v>277</v>
      </c>
      <c r="J185" s="56" t="s">
        <v>278</v>
      </c>
      <c r="K185" s="51" t="s">
        <v>91</v>
      </c>
      <c r="L185" s="56" t="s">
        <v>413</v>
      </c>
      <c r="M185" s="44"/>
      <c r="N185" s="57">
        <v>0</v>
      </c>
      <c r="O185" s="58">
        <v>2</v>
      </c>
      <c r="P185" s="57">
        <v>0.25</v>
      </c>
      <c r="Q185" s="59">
        <v>2</v>
      </c>
      <c r="R185" s="59"/>
      <c r="S185" s="59"/>
      <c r="T185" s="59"/>
      <c r="U185" s="106"/>
      <c r="V185" s="61">
        <v>7.2</v>
      </c>
      <c r="W185" s="61"/>
      <c r="X185" s="107">
        <v>8.6</v>
      </c>
      <c r="Y185" s="108">
        <v>5.9</v>
      </c>
      <c r="Z185" s="108">
        <v>6</v>
      </c>
      <c r="AA185" s="61">
        <v>6.83</v>
      </c>
      <c r="AB185" s="57">
        <v>14.280000000000001</v>
      </c>
      <c r="AC185" s="44" t="s">
        <v>632</v>
      </c>
      <c r="AD185" s="42" t="s">
        <v>353</v>
      </c>
      <c r="AE185" s="108">
        <v>7.2</v>
      </c>
      <c r="AF185" s="108">
        <v>6.83</v>
      </c>
      <c r="AG185" s="129">
        <v>14.280000000000001</v>
      </c>
    </row>
    <row r="186" spans="1:33" ht="18.75" customHeight="1" x14ac:dyDescent="0.3">
      <c r="A186" s="55">
        <v>177</v>
      </c>
      <c r="B186" s="55">
        <v>128</v>
      </c>
      <c r="C186" s="131" t="s">
        <v>1215</v>
      </c>
      <c r="D186" s="126" t="s">
        <v>1043</v>
      </c>
      <c r="E186" s="55">
        <v>1</v>
      </c>
      <c r="F186" s="56" t="s">
        <v>342</v>
      </c>
      <c r="G186" s="51" t="s">
        <v>796</v>
      </c>
      <c r="H186" s="51" t="s">
        <v>9</v>
      </c>
      <c r="I186" s="51" t="s">
        <v>277</v>
      </c>
      <c r="J186" s="56" t="s">
        <v>278</v>
      </c>
      <c r="K186" s="51" t="s">
        <v>91</v>
      </c>
      <c r="L186" s="56" t="s">
        <v>413</v>
      </c>
      <c r="M186" s="44"/>
      <c r="N186" s="57">
        <v>0</v>
      </c>
      <c r="O186" s="58">
        <v>2</v>
      </c>
      <c r="P186" s="57">
        <v>0.25</v>
      </c>
      <c r="Q186" s="59">
        <v>2</v>
      </c>
      <c r="R186" s="59"/>
      <c r="S186" s="59"/>
      <c r="T186" s="59"/>
      <c r="U186" s="106">
        <v>7.9</v>
      </c>
      <c r="V186" s="61"/>
      <c r="W186" s="61"/>
      <c r="X186" s="107">
        <v>7.6</v>
      </c>
      <c r="Y186" s="108">
        <v>7.1</v>
      </c>
      <c r="Z186" s="108">
        <v>7</v>
      </c>
      <c r="AA186" s="61">
        <v>7.23</v>
      </c>
      <c r="AB186" s="57">
        <v>15.38</v>
      </c>
      <c r="AC186" s="44"/>
      <c r="AD186" s="42" t="s">
        <v>351</v>
      </c>
      <c r="AE186" s="108">
        <v>7.9</v>
      </c>
      <c r="AF186" s="108">
        <v>7.23</v>
      </c>
      <c r="AG186" s="129">
        <v>15.38</v>
      </c>
    </row>
    <row r="187" spans="1:33" ht="18.75" customHeight="1" x14ac:dyDescent="0.3">
      <c r="A187" s="55">
        <v>178</v>
      </c>
      <c r="B187" s="55">
        <v>104</v>
      </c>
      <c r="C187" s="131" t="s">
        <v>1216</v>
      </c>
      <c r="D187" s="126" t="s">
        <v>1217</v>
      </c>
      <c r="E187" s="55">
        <v>1</v>
      </c>
      <c r="F187" s="56" t="s">
        <v>342</v>
      </c>
      <c r="G187" s="51" t="s">
        <v>726</v>
      </c>
      <c r="H187" s="51" t="s">
        <v>9</v>
      </c>
      <c r="I187" s="51" t="s">
        <v>277</v>
      </c>
      <c r="J187" s="56" t="s">
        <v>278</v>
      </c>
      <c r="K187" s="51" t="s">
        <v>124</v>
      </c>
      <c r="L187" s="56" t="s">
        <v>446</v>
      </c>
      <c r="M187" s="44"/>
      <c r="N187" s="57">
        <v>0</v>
      </c>
      <c r="O187" s="58">
        <v>2</v>
      </c>
      <c r="P187" s="57">
        <v>0.25</v>
      </c>
      <c r="Q187" s="59">
        <v>2</v>
      </c>
      <c r="R187" s="59"/>
      <c r="S187" s="59"/>
      <c r="T187" s="59"/>
      <c r="U187" s="106">
        <v>8.1</v>
      </c>
      <c r="V187" s="61"/>
      <c r="W187" s="61"/>
      <c r="X187" s="107">
        <v>8.3000000000000007</v>
      </c>
      <c r="Y187" s="108">
        <v>8.1999999999999993</v>
      </c>
      <c r="Z187" s="108">
        <v>7.6</v>
      </c>
      <c r="AA187" s="61">
        <v>8.0299999999999994</v>
      </c>
      <c r="AB187" s="57">
        <v>16.38</v>
      </c>
      <c r="AC187" s="44"/>
      <c r="AD187" s="42" t="s">
        <v>351</v>
      </c>
      <c r="AE187" s="108">
        <v>8.1</v>
      </c>
      <c r="AF187" s="130">
        <v>8.0299999999999994</v>
      </c>
      <c r="AG187" s="129">
        <v>16.38</v>
      </c>
    </row>
    <row r="188" spans="1:33" ht="18.75" customHeight="1" x14ac:dyDescent="0.3">
      <c r="A188" s="55">
        <v>179</v>
      </c>
      <c r="B188" s="55">
        <v>169</v>
      </c>
      <c r="C188" s="131" t="s">
        <v>1218</v>
      </c>
      <c r="D188" s="126" t="s">
        <v>1219</v>
      </c>
      <c r="E188" s="55">
        <v>1</v>
      </c>
      <c r="F188" s="56" t="s">
        <v>342</v>
      </c>
      <c r="G188" s="51" t="s">
        <v>648</v>
      </c>
      <c r="H188" s="51" t="s">
        <v>9</v>
      </c>
      <c r="I188" s="51" t="s">
        <v>277</v>
      </c>
      <c r="J188" s="56" t="s">
        <v>278</v>
      </c>
      <c r="K188" s="51" t="s">
        <v>120</v>
      </c>
      <c r="L188" s="56" t="s">
        <v>442</v>
      </c>
      <c r="M188" s="44"/>
      <c r="N188" s="57">
        <v>0</v>
      </c>
      <c r="O188" s="58">
        <v>2</v>
      </c>
      <c r="P188" s="57">
        <v>0.25</v>
      </c>
      <c r="Q188" s="59">
        <v>2</v>
      </c>
      <c r="R188" s="59"/>
      <c r="S188" s="59"/>
      <c r="T188" s="59"/>
      <c r="U188" s="106">
        <v>7</v>
      </c>
      <c r="V188" s="61">
        <v>6.3</v>
      </c>
      <c r="W188" s="61"/>
      <c r="X188" s="107"/>
      <c r="Y188" s="108"/>
      <c r="Z188" s="108"/>
      <c r="AA188" s="61">
        <v>0</v>
      </c>
      <c r="AB188" s="57">
        <v>13.55</v>
      </c>
      <c r="AC188" s="44"/>
      <c r="AD188" s="42" t="s">
        <v>349</v>
      </c>
      <c r="AE188" s="108">
        <v>7</v>
      </c>
      <c r="AF188" s="108">
        <v>6.3</v>
      </c>
      <c r="AG188" s="129">
        <v>13.55</v>
      </c>
    </row>
    <row r="189" spans="1:33" ht="18.75" customHeight="1" x14ac:dyDescent="0.3">
      <c r="A189" s="55">
        <v>180</v>
      </c>
      <c r="B189" s="55">
        <v>9</v>
      </c>
      <c r="C189" s="131" t="s">
        <v>1220</v>
      </c>
      <c r="D189" s="126" t="s">
        <v>1221</v>
      </c>
      <c r="E189" s="55">
        <v>1</v>
      </c>
      <c r="F189" s="56" t="s">
        <v>342</v>
      </c>
      <c r="G189" s="51" t="s">
        <v>532</v>
      </c>
      <c r="H189" s="44" t="s">
        <v>9</v>
      </c>
      <c r="I189" s="51" t="s">
        <v>291</v>
      </c>
      <c r="J189" s="56" t="s">
        <v>292</v>
      </c>
      <c r="K189" s="51" t="s">
        <v>144</v>
      </c>
      <c r="L189" s="56" t="s">
        <v>466</v>
      </c>
      <c r="M189" s="44"/>
      <c r="N189" s="57">
        <v>0</v>
      </c>
      <c r="O189" s="58" t="s">
        <v>363</v>
      </c>
      <c r="P189" s="57">
        <v>0.5</v>
      </c>
      <c r="Q189" s="59">
        <v>2</v>
      </c>
      <c r="R189" s="59"/>
      <c r="S189" s="59"/>
      <c r="T189" s="59"/>
      <c r="U189" s="106"/>
      <c r="V189" s="61">
        <v>7</v>
      </c>
      <c r="W189" s="61"/>
      <c r="X189" s="107">
        <v>7.4</v>
      </c>
      <c r="Y189" s="108">
        <v>7.4</v>
      </c>
      <c r="Z189" s="108">
        <v>6.8</v>
      </c>
      <c r="AA189" s="61">
        <v>7.2</v>
      </c>
      <c r="AB189" s="57">
        <v>14.7</v>
      </c>
      <c r="AC189" s="44"/>
      <c r="AD189" s="42" t="s">
        <v>353</v>
      </c>
      <c r="AE189" s="108">
        <v>7</v>
      </c>
      <c r="AF189" s="108">
        <v>7.2</v>
      </c>
      <c r="AG189" s="129">
        <v>14.7</v>
      </c>
    </row>
    <row r="190" spans="1:33" ht="18.75" customHeight="1" x14ac:dyDescent="0.3">
      <c r="A190" s="55">
        <v>181</v>
      </c>
      <c r="B190" s="55">
        <v>110</v>
      </c>
      <c r="C190" s="131" t="s">
        <v>1222</v>
      </c>
      <c r="D190" s="126" t="s">
        <v>1221</v>
      </c>
      <c r="E190" s="55">
        <v>1</v>
      </c>
      <c r="F190" s="56" t="s">
        <v>342</v>
      </c>
      <c r="G190" s="51" t="s">
        <v>730</v>
      </c>
      <c r="H190" s="51" t="s">
        <v>9</v>
      </c>
      <c r="I190" s="51" t="s">
        <v>289</v>
      </c>
      <c r="J190" s="56" t="s">
        <v>290</v>
      </c>
      <c r="K190" s="51" t="s">
        <v>126</v>
      </c>
      <c r="L190" s="56" t="s">
        <v>448</v>
      </c>
      <c r="M190" s="44"/>
      <c r="N190" s="57">
        <v>0</v>
      </c>
      <c r="O190" s="58">
        <v>1</v>
      </c>
      <c r="P190" s="57">
        <v>0.75</v>
      </c>
      <c r="Q190" s="59">
        <v>2</v>
      </c>
      <c r="R190" s="59">
        <v>1</v>
      </c>
      <c r="S190" s="59">
        <v>4</v>
      </c>
      <c r="T190" s="59"/>
      <c r="U190" s="106"/>
      <c r="V190" s="61"/>
      <c r="W190" s="61">
        <v>7.2</v>
      </c>
      <c r="X190" s="107">
        <v>7.5</v>
      </c>
      <c r="Y190" s="108">
        <v>8.3000000000000007</v>
      </c>
      <c r="Z190" s="108">
        <v>8.1999999999999993</v>
      </c>
      <c r="AA190" s="61">
        <v>8</v>
      </c>
      <c r="AB190" s="57">
        <v>15.95</v>
      </c>
      <c r="AC190" s="44"/>
      <c r="AD190" s="42" t="s">
        <v>354</v>
      </c>
      <c r="AE190" s="108">
        <v>7.2</v>
      </c>
      <c r="AF190" s="108">
        <v>8</v>
      </c>
      <c r="AG190" s="129">
        <v>15.95</v>
      </c>
    </row>
    <row r="191" spans="1:33" ht="18.75" customHeight="1" x14ac:dyDescent="0.3">
      <c r="A191" s="55">
        <v>182</v>
      </c>
      <c r="B191" s="55">
        <v>158</v>
      </c>
      <c r="C191" s="131" t="s">
        <v>1223</v>
      </c>
      <c r="D191" s="126" t="s">
        <v>1221</v>
      </c>
      <c r="E191" s="55">
        <v>1</v>
      </c>
      <c r="F191" s="56" t="s">
        <v>342</v>
      </c>
      <c r="G191" s="51" t="s">
        <v>814</v>
      </c>
      <c r="H191" s="51" t="s">
        <v>9</v>
      </c>
      <c r="I191" s="51" t="s">
        <v>277</v>
      </c>
      <c r="J191" s="56" t="s">
        <v>278</v>
      </c>
      <c r="K191" s="51" t="s">
        <v>149</v>
      </c>
      <c r="L191" s="56" t="s">
        <v>470</v>
      </c>
      <c r="M191" s="44"/>
      <c r="N191" s="57">
        <v>0</v>
      </c>
      <c r="O191" s="58">
        <v>2</v>
      </c>
      <c r="P191" s="57">
        <v>0.25</v>
      </c>
      <c r="Q191" s="59">
        <v>2</v>
      </c>
      <c r="R191" s="59"/>
      <c r="S191" s="59"/>
      <c r="T191" s="59"/>
      <c r="U191" s="106">
        <v>8</v>
      </c>
      <c r="V191" s="61"/>
      <c r="W191" s="61"/>
      <c r="X191" s="107">
        <v>7.7</v>
      </c>
      <c r="Y191" s="108">
        <v>6.7</v>
      </c>
      <c r="Z191" s="108">
        <v>7.2</v>
      </c>
      <c r="AA191" s="61">
        <v>7.2</v>
      </c>
      <c r="AB191" s="57">
        <v>15.45</v>
      </c>
      <c r="AC191" s="44"/>
      <c r="AD191" s="42" t="s">
        <v>351</v>
      </c>
      <c r="AE191" s="108">
        <v>8</v>
      </c>
      <c r="AF191" s="130">
        <v>7.2</v>
      </c>
      <c r="AG191" s="129">
        <v>15.45</v>
      </c>
    </row>
    <row r="193" spans="1:33" x14ac:dyDescent="0.3">
      <c r="C193" s="3" t="s">
        <v>1294</v>
      </c>
      <c r="D193" s="2"/>
      <c r="E193" s="3"/>
      <c r="F193" s="4"/>
      <c r="G193" s="4"/>
      <c r="H193" s="3"/>
      <c r="I193" s="4"/>
      <c r="J193" s="3"/>
      <c r="K193" s="4"/>
      <c r="L193" s="5"/>
      <c r="M193" s="2"/>
      <c r="N193" s="5"/>
      <c r="O193" s="6"/>
      <c r="P193" s="6"/>
      <c r="Q193" s="6"/>
      <c r="R193" s="6"/>
      <c r="S193" s="5"/>
      <c r="T193" s="5"/>
      <c r="U193" s="5"/>
      <c r="V193" s="5"/>
      <c r="W193" s="5"/>
      <c r="X193" s="3"/>
      <c r="Y193" s="7"/>
      <c r="Z193" s="3"/>
      <c r="AA193" s="3"/>
      <c r="AB193" s="3"/>
      <c r="AC193" s="5"/>
      <c r="AD193" s="13"/>
      <c r="AE193" s="76"/>
      <c r="AF193" s="86"/>
      <c r="AG193" s="86"/>
    </row>
    <row r="194" spans="1:33" x14ac:dyDescent="0.3">
      <c r="A194" s="10"/>
      <c r="B194" s="10"/>
      <c r="C194" s="3"/>
      <c r="D194" s="2"/>
      <c r="E194" s="3"/>
      <c r="F194" s="4"/>
      <c r="G194" s="4"/>
      <c r="H194" s="3"/>
      <c r="I194" s="4"/>
      <c r="J194" s="3"/>
      <c r="K194" s="168" t="s">
        <v>1296</v>
      </c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  <c r="AG194" s="168"/>
    </row>
    <row r="195" spans="1:33" x14ac:dyDescent="0.3">
      <c r="A195" s="10"/>
      <c r="B195" s="10"/>
      <c r="C195" s="166" t="s">
        <v>355</v>
      </c>
      <c r="D195" s="166"/>
      <c r="E195" s="166"/>
      <c r="F195" s="166"/>
      <c r="G195" s="4"/>
      <c r="H195" s="3"/>
      <c r="I195" s="4"/>
      <c r="J195" s="3"/>
      <c r="K195" s="149" t="s">
        <v>356</v>
      </c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</row>
    <row r="196" spans="1:33" s="11" customFormat="1" x14ac:dyDescent="0.3">
      <c r="A196" s="10"/>
      <c r="B196" s="10"/>
      <c r="C196" s="13"/>
      <c r="D196" s="13"/>
      <c r="E196" s="32"/>
      <c r="F196" s="22"/>
      <c r="G196" s="22"/>
      <c r="H196" s="22"/>
      <c r="I196" s="22"/>
      <c r="J196" s="22"/>
      <c r="K196" s="22"/>
      <c r="L196" s="13"/>
      <c r="M196" s="13"/>
      <c r="N196" s="22"/>
      <c r="O196" s="13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13"/>
      <c r="AB196" s="14"/>
      <c r="AC196" s="13"/>
      <c r="AD196" s="76"/>
      <c r="AE196" s="76"/>
      <c r="AF196" s="86"/>
      <c r="AG196" s="86"/>
    </row>
    <row r="197" spans="1:33" s="11" customFormat="1" x14ac:dyDescent="0.3">
      <c r="A197" s="10"/>
      <c r="B197" s="10"/>
      <c r="C197" s="13"/>
      <c r="D197" s="13"/>
      <c r="E197" s="32"/>
      <c r="F197" s="22"/>
      <c r="G197" s="22"/>
      <c r="H197" s="22"/>
      <c r="I197" s="22"/>
      <c r="J197" s="22"/>
      <c r="K197" s="22"/>
      <c r="L197" s="13"/>
      <c r="M197" s="13"/>
      <c r="N197" s="22"/>
      <c r="O197" s="13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13"/>
      <c r="AB197" s="14"/>
      <c r="AC197" s="13"/>
      <c r="AD197" s="76"/>
      <c r="AE197" s="76"/>
      <c r="AF197" s="86"/>
      <c r="AG197" s="86"/>
    </row>
    <row r="198" spans="1:33" s="11" customFormat="1" x14ac:dyDescent="0.3">
      <c r="A198" s="10"/>
      <c r="B198" s="10"/>
      <c r="C198" s="13"/>
      <c r="D198" s="13"/>
      <c r="E198" s="32"/>
      <c r="F198" s="22"/>
      <c r="G198" s="22"/>
      <c r="H198" s="22"/>
      <c r="I198" s="22"/>
      <c r="J198" s="22"/>
      <c r="K198" s="22"/>
      <c r="L198" s="13"/>
      <c r="M198" s="13"/>
      <c r="N198" s="22"/>
      <c r="O198" s="13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13"/>
      <c r="AB198" s="14"/>
      <c r="AC198" s="13"/>
      <c r="AD198" s="76"/>
      <c r="AE198" s="76"/>
      <c r="AF198" s="86"/>
      <c r="AG198" s="86"/>
    </row>
    <row r="199" spans="1:33" x14ac:dyDescent="0.3">
      <c r="C199" s="13"/>
      <c r="D199" s="12"/>
      <c r="E199" s="32"/>
      <c r="F199" s="20"/>
      <c r="G199" s="20"/>
      <c r="H199" s="20"/>
      <c r="I199" s="22"/>
      <c r="J199" s="20"/>
      <c r="K199" s="22"/>
      <c r="L199" s="14"/>
      <c r="M199" s="15"/>
      <c r="N199" s="32"/>
      <c r="O199" s="15"/>
      <c r="P199" s="24"/>
      <c r="Q199" s="24"/>
      <c r="R199" s="24"/>
      <c r="S199" s="24"/>
      <c r="T199" s="25"/>
      <c r="U199" s="26"/>
      <c r="V199" s="26"/>
      <c r="W199" s="27"/>
      <c r="X199" s="26"/>
      <c r="Y199" s="26"/>
      <c r="Z199" s="26"/>
      <c r="AA199" s="15"/>
      <c r="AB199" s="14"/>
      <c r="AC199" s="13"/>
      <c r="AD199" s="76"/>
      <c r="AE199" s="76"/>
      <c r="AF199" s="86"/>
      <c r="AG199" s="86"/>
    </row>
    <row r="200" spans="1:33" ht="17.399999999999999" x14ac:dyDescent="0.3">
      <c r="C200" s="167" t="s">
        <v>1293</v>
      </c>
      <c r="D200" s="167"/>
      <c r="E200" s="167"/>
      <c r="F200" s="167"/>
      <c r="G200" s="20"/>
      <c r="H200" s="20"/>
      <c r="I200" s="22"/>
      <c r="J200" s="20"/>
      <c r="K200" s="22"/>
      <c r="L200" s="167" t="s">
        <v>1292</v>
      </c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</row>
  </sheetData>
  <sortState ref="A10:AL191">
    <sortCondition ref="A10:A191"/>
  </sortState>
  <mergeCells count="34">
    <mergeCell ref="AE8:AF8"/>
    <mergeCell ref="K8:K9"/>
    <mergeCell ref="L8:L9"/>
    <mergeCell ref="M8:M9"/>
    <mergeCell ref="N8:N9"/>
    <mergeCell ref="O8:O9"/>
    <mergeCell ref="P8:P9"/>
    <mergeCell ref="K194:AG194"/>
    <mergeCell ref="C195:F195"/>
    <mergeCell ref="K195:AG195"/>
    <mergeCell ref="C200:F200"/>
    <mergeCell ref="L200:AG200"/>
    <mergeCell ref="A6:AG6"/>
    <mergeCell ref="A8:A9"/>
    <mergeCell ref="B8:B9"/>
    <mergeCell ref="C8:D9"/>
    <mergeCell ref="E8:E9"/>
    <mergeCell ref="F8:F9"/>
    <mergeCell ref="G8:G9"/>
    <mergeCell ref="H8:H9"/>
    <mergeCell ref="I8:I9"/>
    <mergeCell ref="J8:J9"/>
    <mergeCell ref="AG8:AG9"/>
    <mergeCell ref="Q8:T8"/>
    <mergeCell ref="U8:AA8"/>
    <mergeCell ref="AB8:AB9"/>
    <mergeCell ref="AC8:AC9"/>
    <mergeCell ref="AD8:AD9"/>
    <mergeCell ref="A5:AG5"/>
    <mergeCell ref="A1:I1"/>
    <mergeCell ref="L1:AG1"/>
    <mergeCell ref="A2:I2"/>
    <mergeCell ref="L2:AG2"/>
    <mergeCell ref="A4:AG4"/>
  </mergeCells>
  <pageMargins left="0.27" right="0.09" top="0.31" bottom="0.1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26"/>
  <sheetViews>
    <sheetView topLeftCell="F1" workbookViewId="0">
      <pane ySplit="9" topLeftCell="A10" activePane="bottomLeft" state="frozen"/>
      <selection activeCell="D10" sqref="D10"/>
      <selection pane="bottomLeft" activeCell="AH1" sqref="AH1:AL1048576"/>
    </sheetView>
  </sheetViews>
  <sheetFormatPr defaultColWidth="9" defaultRowHeight="15.6" x14ac:dyDescent="0.3"/>
  <cols>
    <col min="1" max="1" width="4.19921875" style="79" bestFit="1" customWidth="1"/>
    <col min="2" max="2" width="5.3984375" style="79" hidden="1" customWidth="1"/>
    <col min="3" max="3" width="19" style="10" bestFit="1" customWidth="1"/>
    <col min="4" max="4" width="10.5" style="10" customWidth="1"/>
    <col min="5" max="5" width="4" style="79" hidden="1" customWidth="1"/>
    <col min="6" max="6" width="4.5" style="23" bestFit="1" customWidth="1"/>
    <col min="7" max="7" width="10" style="21" customWidth="1"/>
    <col min="8" max="8" width="10" style="21" hidden="1" customWidth="1"/>
    <col min="9" max="9" width="8.09765625" style="21" hidden="1" customWidth="1"/>
    <col min="10" max="10" width="23.09765625" style="23" customWidth="1"/>
    <col min="11" max="11" width="7.3984375" style="21" hidden="1" customWidth="1"/>
    <col min="12" max="12" width="40.8984375" style="23" hidden="1" customWidth="1"/>
    <col min="13" max="13" width="6.19921875" style="11" customWidth="1"/>
    <col min="14" max="14" width="5.3984375" style="80" bestFit="1" customWidth="1"/>
    <col min="15" max="15" width="7.8984375" style="1" bestFit="1" customWidth="1"/>
    <col min="16" max="16" width="7.59765625" style="80" bestFit="1" customWidth="1"/>
    <col min="17" max="20" width="5.09765625" style="28" hidden="1" customWidth="1"/>
    <col min="21" max="21" width="5.59765625" style="29" hidden="1" customWidth="1"/>
    <col min="22" max="23" width="5.59765625" style="30" hidden="1" customWidth="1"/>
    <col min="24" max="24" width="5.59765625" style="31" hidden="1" customWidth="1"/>
    <col min="25" max="26" width="5.59765625" style="30" hidden="1" customWidth="1"/>
    <col min="27" max="27" width="7.59765625" style="30" hidden="1" customWidth="1"/>
    <col min="28" max="28" width="10.19921875" style="80" hidden="1" customWidth="1"/>
    <col min="29" max="29" width="9.5" style="11" hidden="1" customWidth="1"/>
    <col min="30" max="30" width="11.5" style="83" customWidth="1"/>
    <col min="31" max="31" width="6.59765625" style="83" customWidth="1"/>
    <col min="32" max="32" width="6.59765625" style="10" customWidth="1"/>
    <col min="33" max="33" width="9.59765625" style="10" customWidth="1"/>
    <col min="34" max="16384" width="9" style="10"/>
  </cols>
  <sheetData>
    <row r="1" spans="1:33" x14ac:dyDescent="0.3">
      <c r="A1" s="148" t="s">
        <v>346</v>
      </c>
      <c r="B1" s="148"/>
      <c r="C1" s="148"/>
      <c r="D1" s="148"/>
      <c r="E1" s="148"/>
      <c r="F1" s="148"/>
      <c r="G1" s="148"/>
      <c r="H1" s="8"/>
      <c r="I1" s="149" t="s">
        <v>357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</row>
    <row r="2" spans="1:33" x14ac:dyDescent="0.3">
      <c r="A2" s="150" t="s">
        <v>347</v>
      </c>
      <c r="B2" s="150"/>
      <c r="C2" s="150"/>
      <c r="D2" s="150"/>
      <c r="E2" s="150"/>
      <c r="F2" s="150"/>
      <c r="G2" s="150"/>
      <c r="H2" s="111"/>
      <c r="I2" s="149" t="s">
        <v>358</v>
      </c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3" x14ac:dyDescent="0.3">
      <c r="A3" s="2"/>
      <c r="B3" s="2"/>
      <c r="C3" s="3"/>
      <c r="D3" s="3"/>
      <c r="E3" s="2"/>
      <c r="F3" s="3"/>
      <c r="G3" s="4"/>
      <c r="H3" s="4"/>
      <c r="I3" s="3"/>
      <c r="J3" s="4"/>
      <c r="K3" s="3"/>
      <c r="L3" s="4"/>
      <c r="M3" s="5"/>
      <c r="N3" s="2"/>
      <c r="O3" s="5"/>
      <c r="P3" s="6"/>
      <c r="Q3" s="6"/>
      <c r="R3" s="6"/>
      <c r="S3" s="6"/>
      <c r="T3" s="5"/>
      <c r="U3" s="5"/>
      <c r="V3" s="5"/>
      <c r="W3" s="5"/>
      <c r="X3" s="5"/>
      <c r="Y3" s="3"/>
      <c r="Z3" s="7"/>
      <c r="AA3" s="3"/>
      <c r="AB3" s="112"/>
      <c r="AC3" s="3"/>
      <c r="AD3" s="5"/>
    </row>
    <row r="4" spans="1:33" ht="20.399999999999999" x14ac:dyDescent="0.3">
      <c r="A4" s="147" t="s">
        <v>850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</row>
    <row r="5" spans="1:33" ht="20.399999999999999" x14ac:dyDescent="0.3">
      <c r="A5" s="147" t="s">
        <v>847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</row>
    <row r="6" spans="1:33" ht="20.399999999999999" x14ac:dyDescent="0.3">
      <c r="A6" s="147" t="s">
        <v>509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8" spans="1:33" s="87" customFormat="1" x14ac:dyDescent="0.3">
      <c r="A8" s="174" t="s">
        <v>14</v>
      </c>
      <c r="B8" s="175" t="s">
        <v>15</v>
      </c>
      <c r="C8" s="176" t="s">
        <v>16</v>
      </c>
      <c r="D8" s="177"/>
      <c r="E8" s="175" t="s">
        <v>32</v>
      </c>
      <c r="F8" s="180" t="s">
        <v>33</v>
      </c>
      <c r="G8" s="182" t="s">
        <v>17</v>
      </c>
      <c r="H8" s="182" t="s">
        <v>515</v>
      </c>
      <c r="I8" s="183" t="s">
        <v>18</v>
      </c>
      <c r="J8" s="181" t="s">
        <v>19</v>
      </c>
      <c r="K8" s="186" t="s">
        <v>20</v>
      </c>
      <c r="L8" s="180" t="s">
        <v>21</v>
      </c>
      <c r="M8" s="190" t="s">
        <v>22</v>
      </c>
      <c r="N8" s="192" t="s">
        <v>23</v>
      </c>
      <c r="O8" s="181" t="s">
        <v>0</v>
      </c>
      <c r="P8" s="192" t="s">
        <v>24</v>
      </c>
      <c r="Q8" s="186" t="s">
        <v>335</v>
      </c>
      <c r="R8" s="186"/>
      <c r="S8" s="186"/>
      <c r="T8" s="186"/>
      <c r="U8" s="187" t="s">
        <v>25</v>
      </c>
      <c r="V8" s="187"/>
      <c r="W8" s="187"/>
      <c r="X8" s="187"/>
      <c r="Y8" s="187"/>
      <c r="Z8" s="187"/>
      <c r="AA8" s="187"/>
      <c r="AB8" s="188" t="s">
        <v>30</v>
      </c>
      <c r="AC8" s="189" t="s">
        <v>340</v>
      </c>
      <c r="AD8" s="193" t="s">
        <v>341</v>
      </c>
      <c r="AE8" s="191" t="s">
        <v>25</v>
      </c>
      <c r="AF8" s="191"/>
      <c r="AG8" s="184" t="s">
        <v>849</v>
      </c>
    </row>
    <row r="9" spans="1:33" s="87" customFormat="1" x14ac:dyDescent="0.3">
      <c r="A9" s="174"/>
      <c r="B9" s="175"/>
      <c r="C9" s="178"/>
      <c r="D9" s="179"/>
      <c r="E9" s="174"/>
      <c r="F9" s="181"/>
      <c r="G9" s="182"/>
      <c r="H9" s="182"/>
      <c r="I9" s="183"/>
      <c r="J9" s="181"/>
      <c r="K9" s="186"/>
      <c r="L9" s="180"/>
      <c r="M9" s="190"/>
      <c r="N9" s="192"/>
      <c r="O9" s="181"/>
      <c r="P9" s="192"/>
      <c r="Q9" s="88" t="s">
        <v>336</v>
      </c>
      <c r="R9" s="88" t="s">
        <v>337</v>
      </c>
      <c r="S9" s="88" t="s">
        <v>338</v>
      </c>
      <c r="T9" s="88" t="s">
        <v>339</v>
      </c>
      <c r="U9" s="53" t="s">
        <v>26</v>
      </c>
      <c r="V9" s="89" t="s">
        <v>27</v>
      </c>
      <c r="W9" s="89" t="s">
        <v>28</v>
      </c>
      <c r="X9" s="54" t="s">
        <v>503</v>
      </c>
      <c r="Y9" s="89" t="s">
        <v>504</v>
      </c>
      <c r="Z9" s="89" t="s">
        <v>505</v>
      </c>
      <c r="AA9" s="89" t="s">
        <v>29</v>
      </c>
      <c r="AB9" s="188"/>
      <c r="AC9" s="189"/>
      <c r="AD9" s="194"/>
      <c r="AE9" s="113" t="s">
        <v>344</v>
      </c>
      <c r="AF9" s="90" t="s">
        <v>345</v>
      </c>
      <c r="AG9" s="185"/>
    </row>
    <row r="10" spans="1:33" ht="19.5" customHeight="1" x14ac:dyDescent="0.3">
      <c r="A10" s="55">
        <v>1</v>
      </c>
      <c r="B10" s="55">
        <v>8</v>
      </c>
      <c r="C10" s="131" t="s">
        <v>1224</v>
      </c>
      <c r="D10" s="126" t="s">
        <v>938</v>
      </c>
      <c r="E10" s="55">
        <v>1</v>
      </c>
      <c r="F10" s="56" t="s">
        <v>342</v>
      </c>
      <c r="G10" s="44" t="s">
        <v>741</v>
      </c>
      <c r="H10" s="44" t="s">
        <v>655</v>
      </c>
      <c r="I10" s="51" t="s">
        <v>315</v>
      </c>
      <c r="J10" s="56" t="s">
        <v>316</v>
      </c>
      <c r="K10" s="51" t="s">
        <v>167</v>
      </c>
      <c r="L10" s="56" t="s">
        <v>489</v>
      </c>
      <c r="M10" s="44"/>
      <c r="N10" s="57">
        <v>0</v>
      </c>
      <c r="O10" s="58" t="s">
        <v>363</v>
      </c>
      <c r="P10" s="57">
        <v>0.5</v>
      </c>
      <c r="Q10" s="59">
        <v>3</v>
      </c>
      <c r="R10" s="59">
        <v>1</v>
      </c>
      <c r="S10" s="59"/>
      <c r="T10" s="59"/>
      <c r="U10" s="60">
        <v>7.9</v>
      </c>
      <c r="V10" s="61"/>
      <c r="W10" s="61">
        <v>7.4</v>
      </c>
      <c r="X10" s="62"/>
      <c r="Y10" s="61"/>
      <c r="Z10" s="61"/>
      <c r="AA10" s="61">
        <v>0</v>
      </c>
      <c r="AB10" s="57">
        <v>15.8</v>
      </c>
      <c r="AC10" s="44"/>
      <c r="AD10" s="114" t="s">
        <v>350</v>
      </c>
      <c r="AE10" s="108">
        <v>7.9</v>
      </c>
      <c r="AF10" s="61">
        <v>7.4</v>
      </c>
      <c r="AG10" s="91">
        <v>15.8</v>
      </c>
    </row>
    <row r="11" spans="1:33" ht="19.5" customHeight="1" x14ac:dyDescent="0.3">
      <c r="A11" s="55">
        <v>2</v>
      </c>
      <c r="B11" s="55">
        <v>3</v>
      </c>
      <c r="C11" s="131" t="s">
        <v>1225</v>
      </c>
      <c r="D11" s="126" t="s">
        <v>941</v>
      </c>
      <c r="E11" s="55">
        <v>1</v>
      </c>
      <c r="F11" s="56" t="s">
        <v>342</v>
      </c>
      <c r="G11" s="44" t="s">
        <v>627</v>
      </c>
      <c r="H11" s="44" t="s">
        <v>579</v>
      </c>
      <c r="I11" s="51" t="s">
        <v>289</v>
      </c>
      <c r="J11" s="56" t="s">
        <v>290</v>
      </c>
      <c r="K11" s="51" t="s">
        <v>141</v>
      </c>
      <c r="L11" s="56" t="s">
        <v>463</v>
      </c>
      <c r="M11" s="44"/>
      <c r="N11" s="57">
        <v>0</v>
      </c>
      <c r="O11" s="58">
        <v>1</v>
      </c>
      <c r="P11" s="57">
        <v>0.75</v>
      </c>
      <c r="Q11" s="59">
        <v>3</v>
      </c>
      <c r="R11" s="59"/>
      <c r="S11" s="59"/>
      <c r="T11" s="59"/>
      <c r="U11" s="60">
        <v>8.6999999999999993</v>
      </c>
      <c r="V11" s="61"/>
      <c r="W11" s="61"/>
      <c r="X11" s="62">
        <v>6.4</v>
      </c>
      <c r="Y11" s="61">
        <v>7.9</v>
      </c>
      <c r="Z11" s="61">
        <v>6.4</v>
      </c>
      <c r="AA11" s="61">
        <v>6.9</v>
      </c>
      <c r="AB11" s="57">
        <v>16.350000000000001</v>
      </c>
      <c r="AC11" s="44"/>
      <c r="AD11" s="114" t="s">
        <v>351</v>
      </c>
      <c r="AE11" s="108">
        <v>8.6999999999999993</v>
      </c>
      <c r="AF11" s="61">
        <v>6.9</v>
      </c>
      <c r="AG11" s="91">
        <v>16.350000000000001</v>
      </c>
    </row>
    <row r="12" spans="1:33" ht="19.5" customHeight="1" x14ac:dyDescent="0.3">
      <c r="A12" s="55">
        <v>3</v>
      </c>
      <c r="B12" s="55">
        <v>7</v>
      </c>
      <c r="C12" s="131" t="s">
        <v>1226</v>
      </c>
      <c r="D12" s="126" t="s">
        <v>941</v>
      </c>
      <c r="E12" s="55">
        <v>1</v>
      </c>
      <c r="F12" s="56" t="s">
        <v>342</v>
      </c>
      <c r="G12" s="44" t="s">
        <v>754</v>
      </c>
      <c r="H12" s="44" t="s">
        <v>752</v>
      </c>
      <c r="I12" s="51" t="s">
        <v>202</v>
      </c>
      <c r="J12" s="56" t="s">
        <v>203</v>
      </c>
      <c r="K12" s="51" t="s">
        <v>48</v>
      </c>
      <c r="L12" s="56" t="s">
        <v>372</v>
      </c>
      <c r="M12" s="44"/>
      <c r="N12" s="57">
        <v>0</v>
      </c>
      <c r="O12" s="58" t="s">
        <v>363</v>
      </c>
      <c r="P12" s="57">
        <v>0.5</v>
      </c>
      <c r="Q12" s="59">
        <v>3</v>
      </c>
      <c r="R12" s="59"/>
      <c r="S12" s="59"/>
      <c r="T12" s="59"/>
      <c r="U12" s="60">
        <v>7.2</v>
      </c>
      <c r="V12" s="61"/>
      <c r="W12" s="61"/>
      <c r="X12" s="62">
        <v>7.3</v>
      </c>
      <c r="Y12" s="61">
        <v>7.9</v>
      </c>
      <c r="Z12" s="61">
        <v>8</v>
      </c>
      <c r="AA12" s="61">
        <v>7.73</v>
      </c>
      <c r="AB12" s="57">
        <v>15.43</v>
      </c>
      <c r="AC12" s="44"/>
      <c r="AD12" s="114" t="s">
        <v>351</v>
      </c>
      <c r="AE12" s="108">
        <v>7.2</v>
      </c>
      <c r="AF12" s="61">
        <v>7.73</v>
      </c>
      <c r="AG12" s="91">
        <v>15.43</v>
      </c>
    </row>
    <row r="13" spans="1:33" ht="19.5" customHeight="1" x14ac:dyDescent="0.3">
      <c r="A13" s="55">
        <v>4</v>
      </c>
      <c r="B13" s="55">
        <v>5</v>
      </c>
      <c r="C13" s="131" t="s">
        <v>1006</v>
      </c>
      <c r="D13" s="126" t="s">
        <v>958</v>
      </c>
      <c r="E13" s="55">
        <v>1</v>
      </c>
      <c r="F13" s="56" t="s">
        <v>342</v>
      </c>
      <c r="G13" s="44" t="s">
        <v>751</v>
      </c>
      <c r="H13" s="44" t="s">
        <v>752</v>
      </c>
      <c r="I13" s="51" t="s">
        <v>277</v>
      </c>
      <c r="J13" s="56" t="s">
        <v>278</v>
      </c>
      <c r="K13" s="51" t="s">
        <v>140</v>
      </c>
      <c r="L13" s="56" t="s">
        <v>462</v>
      </c>
      <c r="M13" s="44"/>
      <c r="N13" s="57">
        <v>0</v>
      </c>
      <c r="O13" s="58">
        <v>2</v>
      </c>
      <c r="P13" s="57">
        <v>0.25</v>
      </c>
      <c r="Q13" s="59">
        <v>3</v>
      </c>
      <c r="R13" s="59"/>
      <c r="S13" s="59"/>
      <c r="T13" s="59"/>
      <c r="U13" s="60">
        <v>6.4</v>
      </c>
      <c r="V13" s="61"/>
      <c r="W13" s="61"/>
      <c r="X13" s="62">
        <v>7.6</v>
      </c>
      <c r="Y13" s="61">
        <v>5.6</v>
      </c>
      <c r="Z13" s="61">
        <v>8.3000000000000007</v>
      </c>
      <c r="AA13" s="61">
        <v>7.17</v>
      </c>
      <c r="AB13" s="57">
        <v>13.82</v>
      </c>
      <c r="AC13" s="44"/>
      <c r="AD13" s="114" t="s">
        <v>351</v>
      </c>
      <c r="AE13" s="108">
        <v>6.4</v>
      </c>
      <c r="AF13" s="61">
        <v>7.17</v>
      </c>
      <c r="AG13" s="91">
        <v>13.82</v>
      </c>
    </row>
    <row r="14" spans="1:33" ht="19.5" customHeight="1" x14ac:dyDescent="0.3">
      <c r="A14" s="55">
        <v>5</v>
      </c>
      <c r="B14" s="55">
        <v>6</v>
      </c>
      <c r="C14" s="131" t="s">
        <v>1227</v>
      </c>
      <c r="D14" s="126" t="s">
        <v>975</v>
      </c>
      <c r="E14" s="55">
        <v>1</v>
      </c>
      <c r="F14" s="56" t="s">
        <v>342</v>
      </c>
      <c r="G14" s="44" t="s">
        <v>753</v>
      </c>
      <c r="H14" s="44" t="s">
        <v>579</v>
      </c>
      <c r="I14" s="51" t="s">
        <v>289</v>
      </c>
      <c r="J14" s="56" t="s">
        <v>290</v>
      </c>
      <c r="K14" s="51" t="s">
        <v>133</v>
      </c>
      <c r="L14" s="56" t="s">
        <v>455</v>
      </c>
      <c r="M14" s="44"/>
      <c r="N14" s="57">
        <v>0</v>
      </c>
      <c r="O14" s="58">
        <v>1</v>
      </c>
      <c r="P14" s="57">
        <v>0.75</v>
      </c>
      <c r="Q14" s="59">
        <v>3</v>
      </c>
      <c r="R14" s="59"/>
      <c r="S14" s="59"/>
      <c r="T14" s="59"/>
      <c r="U14" s="60">
        <v>8.3000000000000007</v>
      </c>
      <c r="V14" s="61">
        <v>7.3</v>
      </c>
      <c r="W14" s="61"/>
      <c r="X14" s="62"/>
      <c r="Y14" s="61"/>
      <c r="Z14" s="61"/>
      <c r="AA14" s="61">
        <v>0</v>
      </c>
      <c r="AB14" s="57">
        <v>16.350000000000001</v>
      </c>
      <c r="AC14" s="44"/>
      <c r="AD14" s="114" t="s">
        <v>349</v>
      </c>
      <c r="AE14" s="108">
        <v>8.3000000000000007</v>
      </c>
      <c r="AF14" s="61">
        <v>7.3</v>
      </c>
      <c r="AG14" s="91">
        <v>16.350000000000001</v>
      </c>
    </row>
    <row r="15" spans="1:33" ht="19.5" customHeight="1" x14ac:dyDescent="0.3">
      <c r="A15" s="55">
        <v>6</v>
      </c>
      <c r="B15" s="55">
        <v>2</v>
      </c>
      <c r="C15" s="131" t="s">
        <v>884</v>
      </c>
      <c r="D15" s="126" t="s">
        <v>1005</v>
      </c>
      <c r="E15" s="55">
        <v>1</v>
      </c>
      <c r="F15" s="56" t="s">
        <v>342</v>
      </c>
      <c r="G15" s="44" t="s">
        <v>616</v>
      </c>
      <c r="H15" s="44" t="s">
        <v>579</v>
      </c>
      <c r="I15" s="51" t="s">
        <v>279</v>
      </c>
      <c r="J15" s="56" t="s">
        <v>280</v>
      </c>
      <c r="K15" s="51" t="s">
        <v>135</v>
      </c>
      <c r="L15" s="56" t="s">
        <v>457</v>
      </c>
      <c r="M15" s="44"/>
      <c r="N15" s="57">
        <v>0</v>
      </c>
      <c r="O15" s="58">
        <v>1</v>
      </c>
      <c r="P15" s="57">
        <v>0.75</v>
      </c>
      <c r="Q15" s="59">
        <v>3</v>
      </c>
      <c r="R15" s="59">
        <v>1</v>
      </c>
      <c r="S15" s="59"/>
      <c r="T15" s="59"/>
      <c r="U15" s="60">
        <v>7.1</v>
      </c>
      <c r="V15" s="61"/>
      <c r="W15" s="61">
        <v>6.9</v>
      </c>
      <c r="X15" s="62"/>
      <c r="Y15" s="61"/>
      <c r="Z15" s="61"/>
      <c r="AA15" s="61">
        <v>0</v>
      </c>
      <c r="AB15" s="57">
        <v>14.75</v>
      </c>
      <c r="AC15" s="44" t="s">
        <v>588</v>
      </c>
      <c r="AD15" s="114" t="s">
        <v>350</v>
      </c>
      <c r="AE15" s="108">
        <v>7.1</v>
      </c>
      <c r="AF15" s="61">
        <v>6.9</v>
      </c>
      <c r="AG15" s="91">
        <v>14.75</v>
      </c>
    </row>
    <row r="16" spans="1:33" ht="19.5" customHeight="1" x14ac:dyDescent="0.3">
      <c r="A16" s="55">
        <v>7</v>
      </c>
      <c r="B16" s="55">
        <v>4</v>
      </c>
      <c r="C16" s="131" t="s">
        <v>884</v>
      </c>
      <c r="D16" s="126" t="s">
        <v>1010</v>
      </c>
      <c r="E16" s="55">
        <v>1</v>
      </c>
      <c r="F16" s="56" t="s">
        <v>342</v>
      </c>
      <c r="G16" s="44" t="s">
        <v>750</v>
      </c>
      <c r="H16" s="44" t="s">
        <v>579</v>
      </c>
      <c r="I16" s="51" t="s">
        <v>289</v>
      </c>
      <c r="J16" s="56" t="s">
        <v>290</v>
      </c>
      <c r="K16" s="51" t="s">
        <v>141</v>
      </c>
      <c r="L16" s="56" t="s">
        <v>463</v>
      </c>
      <c r="M16" s="44"/>
      <c r="N16" s="57">
        <v>0</v>
      </c>
      <c r="O16" s="58">
        <v>1</v>
      </c>
      <c r="P16" s="57">
        <v>0.75</v>
      </c>
      <c r="Q16" s="59">
        <v>3</v>
      </c>
      <c r="R16" s="59"/>
      <c r="S16" s="59"/>
      <c r="T16" s="59"/>
      <c r="U16" s="60">
        <v>7.5</v>
      </c>
      <c r="V16" s="61"/>
      <c r="W16" s="61">
        <v>6</v>
      </c>
      <c r="X16" s="62"/>
      <c r="Y16" s="61"/>
      <c r="Z16" s="61"/>
      <c r="AA16" s="61">
        <v>0</v>
      </c>
      <c r="AB16" s="57">
        <v>14.25</v>
      </c>
      <c r="AC16" s="44"/>
      <c r="AD16" s="114" t="s">
        <v>350</v>
      </c>
      <c r="AE16" s="108">
        <v>7.5</v>
      </c>
      <c r="AF16" s="61">
        <v>6</v>
      </c>
      <c r="AG16" s="91">
        <v>14.25</v>
      </c>
    </row>
    <row r="17" spans="1:33" ht="19.5" customHeight="1" x14ac:dyDescent="0.3">
      <c r="A17" s="55">
        <v>8</v>
      </c>
      <c r="B17" s="55">
        <v>1</v>
      </c>
      <c r="C17" s="131" t="s">
        <v>1033</v>
      </c>
      <c r="D17" s="126" t="s">
        <v>1034</v>
      </c>
      <c r="E17" s="55">
        <v>1</v>
      </c>
      <c r="F17" s="56" t="s">
        <v>342</v>
      </c>
      <c r="G17" s="44" t="s">
        <v>615</v>
      </c>
      <c r="H17" s="44" t="s">
        <v>579</v>
      </c>
      <c r="I17" s="51" t="s">
        <v>277</v>
      </c>
      <c r="J17" s="56" t="s">
        <v>278</v>
      </c>
      <c r="K17" s="51" t="s">
        <v>93</v>
      </c>
      <c r="L17" s="56" t="s">
        <v>415</v>
      </c>
      <c r="M17" s="44"/>
      <c r="N17" s="57">
        <v>0</v>
      </c>
      <c r="O17" s="58">
        <v>2</v>
      </c>
      <c r="P17" s="57">
        <v>0.25</v>
      </c>
      <c r="Q17" s="59">
        <v>3</v>
      </c>
      <c r="R17" s="59">
        <v>1</v>
      </c>
      <c r="S17" s="59"/>
      <c r="T17" s="59"/>
      <c r="U17" s="60">
        <v>8.5</v>
      </c>
      <c r="V17" s="61">
        <v>8.1</v>
      </c>
      <c r="W17" s="61"/>
      <c r="X17" s="62"/>
      <c r="Y17" s="61"/>
      <c r="Z17" s="61"/>
      <c r="AA17" s="61">
        <v>0</v>
      </c>
      <c r="AB17" s="57">
        <v>16.850000000000001</v>
      </c>
      <c r="AC17" s="44" t="s">
        <v>588</v>
      </c>
      <c r="AD17" s="114" t="s">
        <v>349</v>
      </c>
      <c r="AE17" s="108">
        <v>8.5</v>
      </c>
      <c r="AF17" s="61">
        <v>8.1</v>
      </c>
      <c r="AG17" s="91">
        <v>16.850000000000001</v>
      </c>
    </row>
    <row r="19" spans="1:33" x14ac:dyDescent="0.3">
      <c r="C19" s="3" t="s">
        <v>1295</v>
      </c>
      <c r="D19" s="2"/>
      <c r="E19" s="3"/>
      <c r="F19" s="4"/>
      <c r="G19" s="4"/>
      <c r="H19" s="3"/>
      <c r="I19" s="4"/>
      <c r="J19" s="3"/>
      <c r="K19" s="4"/>
      <c r="L19" s="5"/>
      <c r="M19" s="2"/>
      <c r="N19" s="5"/>
      <c r="O19" s="6"/>
      <c r="P19" s="6"/>
      <c r="Q19" s="6"/>
      <c r="R19" s="6"/>
      <c r="S19" s="5"/>
      <c r="T19" s="5"/>
      <c r="U19" s="5"/>
      <c r="V19" s="5"/>
      <c r="W19" s="5"/>
      <c r="X19" s="3"/>
      <c r="Y19" s="7"/>
      <c r="Z19" s="3"/>
      <c r="AA19" s="3"/>
      <c r="AB19" s="3"/>
      <c r="AC19" s="5"/>
      <c r="AD19" s="13"/>
      <c r="AE19" s="76"/>
      <c r="AF19" s="86"/>
      <c r="AG19" s="86"/>
    </row>
    <row r="20" spans="1:33" s="11" customFormat="1" x14ac:dyDescent="0.3">
      <c r="A20" s="10"/>
      <c r="B20" s="10"/>
      <c r="C20" s="3"/>
      <c r="D20" s="2"/>
      <c r="E20" s="3"/>
      <c r="F20" s="4"/>
      <c r="G20" s="4"/>
      <c r="H20" s="3"/>
      <c r="I20" s="4"/>
      <c r="J20" s="3"/>
      <c r="K20" s="168" t="s">
        <v>1296</v>
      </c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</row>
    <row r="21" spans="1:33" s="11" customFormat="1" x14ac:dyDescent="0.3">
      <c r="A21" s="10"/>
      <c r="B21" s="10"/>
      <c r="C21" s="166" t="s">
        <v>355</v>
      </c>
      <c r="D21" s="166"/>
      <c r="E21" s="166"/>
      <c r="F21" s="166"/>
      <c r="G21" s="4"/>
      <c r="H21" s="3"/>
      <c r="I21" s="4"/>
      <c r="J21" s="3"/>
      <c r="K21" s="149" t="s">
        <v>356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</row>
    <row r="22" spans="1:33" s="11" customFormat="1" x14ac:dyDescent="0.3">
      <c r="A22" s="10"/>
      <c r="B22" s="10"/>
      <c r="C22" s="13"/>
      <c r="D22" s="13"/>
      <c r="E22" s="32"/>
      <c r="F22" s="22"/>
      <c r="G22" s="22"/>
      <c r="H22" s="22"/>
      <c r="I22" s="22"/>
      <c r="J22" s="22"/>
      <c r="K22" s="22"/>
      <c r="L22" s="13"/>
      <c r="M22" s="13"/>
      <c r="N22" s="22"/>
      <c r="O22" s="13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13"/>
      <c r="AB22" s="14"/>
      <c r="AC22" s="13"/>
      <c r="AD22" s="76"/>
      <c r="AE22" s="76"/>
      <c r="AF22" s="86"/>
      <c r="AG22" s="86"/>
    </row>
    <row r="23" spans="1:33" s="11" customFormat="1" x14ac:dyDescent="0.3">
      <c r="A23" s="10"/>
      <c r="B23" s="10"/>
      <c r="C23" s="13"/>
      <c r="D23" s="13"/>
      <c r="E23" s="32"/>
      <c r="F23" s="22"/>
      <c r="G23" s="22"/>
      <c r="H23" s="22"/>
      <c r="I23" s="22"/>
      <c r="J23" s="22"/>
      <c r="K23" s="22"/>
      <c r="L23" s="13"/>
      <c r="M23" s="13"/>
      <c r="N23" s="22"/>
      <c r="O23" s="1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13"/>
      <c r="AB23" s="14"/>
      <c r="AC23" s="13"/>
      <c r="AD23" s="76"/>
      <c r="AE23" s="76"/>
      <c r="AF23" s="86"/>
      <c r="AG23" s="86"/>
    </row>
    <row r="24" spans="1:33" s="11" customFormat="1" x14ac:dyDescent="0.3">
      <c r="A24" s="10"/>
      <c r="B24" s="10"/>
      <c r="C24" s="13"/>
      <c r="D24" s="13"/>
      <c r="E24" s="32"/>
      <c r="F24" s="22"/>
      <c r="G24" s="22"/>
      <c r="H24" s="22"/>
      <c r="I24" s="22"/>
      <c r="J24" s="22"/>
      <c r="K24" s="22"/>
      <c r="L24" s="13"/>
      <c r="M24" s="13"/>
      <c r="N24" s="22"/>
      <c r="O24" s="13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13"/>
      <c r="AB24" s="14"/>
      <c r="AC24" s="13"/>
      <c r="AD24" s="76"/>
      <c r="AE24" s="76"/>
      <c r="AF24" s="86"/>
      <c r="AG24" s="86"/>
    </row>
    <row r="25" spans="1:33" x14ac:dyDescent="0.3">
      <c r="C25" s="13"/>
      <c r="D25" s="12"/>
      <c r="E25" s="32"/>
      <c r="F25" s="20"/>
      <c r="G25" s="20"/>
      <c r="H25" s="20"/>
      <c r="I25" s="22"/>
      <c r="J25" s="20"/>
      <c r="K25" s="22"/>
      <c r="L25" s="14"/>
      <c r="M25" s="15"/>
      <c r="N25" s="32"/>
      <c r="O25" s="15"/>
      <c r="P25" s="24"/>
      <c r="Q25" s="24"/>
      <c r="R25" s="24"/>
      <c r="S25" s="24"/>
      <c r="T25" s="25"/>
      <c r="U25" s="26"/>
      <c r="V25" s="26"/>
      <c r="W25" s="27"/>
      <c r="X25" s="26"/>
      <c r="Y25" s="26"/>
      <c r="Z25" s="26"/>
      <c r="AA25" s="15"/>
      <c r="AB25" s="14"/>
      <c r="AC25" s="13"/>
      <c r="AD25" s="76"/>
      <c r="AE25" s="76"/>
      <c r="AF25" s="86"/>
      <c r="AG25" s="86"/>
    </row>
    <row r="26" spans="1:33" ht="17.399999999999999" x14ac:dyDescent="0.3">
      <c r="C26" s="167" t="s">
        <v>1293</v>
      </c>
      <c r="D26" s="167"/>
      <c r="E26" s="167"/>
      <c r="F26" s="167"/>
      <c r="G26" s="20"/>
      <c r="H26" s="20"/>
      <c r="I26" s="22"/>
      <c r="J26" s="20"/>
      <c r="K26" s="22"/>
      <c r="L26" s="167" t="s">
        <v>1292</v>
      </c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</row>
  </sheetData>
  <mergeCells count="34">
    <mergeCell ref="C21:F21"/>
    <mergeCell ref="K21:AG21"/>
    <mergeCell ref="C26:F26"/>
    <mergeCell ref="L26:AG26"/>
    <mergeCell ref="Q8:T8"/>
    <mergeCell ref="U8:AA8"/>
    <mergeCell ref="AB8:AB9"/>
    <mergeCell ref="AC8:AC9"/>
    <mergeCell ref="AD8:AD9"/>
    <mergeCell ref="AE8:AF8"/>
    <mergeCell ref="K8:K9"/>
    <mergeCell ref="L8:L9"/>
    <mergeCell ref="M8:M9"/>
    <mergeCell ref="N8:N9"/>
    <mergeCell ref="O8:O9"/>
    <mergeCell ref="P8:P9"/>
    <mergeCell ref="AG8:AG9"/>
    <mergeCell ref="K20:AG20"/>
    <mergeCell ref="A6:AG6"/>
    <mergeCell ref="A8:A9"/>
    <mergeCell ref="B8:B9"/>
    <mergeCell ref="C8:D9"/>
    <mergeCell ref="E8:E9"/>
    <mergeCell ref="F8:F9"/>
    <mergeCell ref="G8:G9"/>
    <mergeCell ref="H8:H9"/>
    <mergeCell ref="I8:I9"/>
    <mergeCell ref="J8:J9"/>
    <mergeCell ref="A5:AG5"/>
    <mergeCell ref="A1:G1"/>
    <mergeCell ref="I1:AG1"/>
    <mergeCell ref="A2:G2"/>
    <mergeCell ref="I2:AG2"/>
    <mergeCell ref="A4:AG4"/>
  </mergeCells>
  <pageMargins left="0.2" right="0.25" top="0.36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57"/>
  <sheetViews>
    <sheetView workbookViewId="0">
      <selection activeCell="F10" sqref="F10"/>
    </sheetView>
  </sheetViews>
  <sheetFormatPr defaultColWidth="9" defaultRowHeight="15.6" x14ac:dyDescent="0.3"/>
  <cols>
    <col min="1" max="1" width="5.8984375" style="79" customWidth="1"/>
    <col min="2" max="2" width="5.3984375" style="79" hidden="1" customWidth="1"/>
    <col min="3" max="3" width="20" style="10" customWidth="1"/>
    <col min="4" max="4" width="8" style="10" customWidth="1"/>
    <col min="5" max="5" width="4.5" style="79" hidden="1" customWidth="1"/>
    <col min="6" max="6" width="5.09765625" style="23" customWidth="1"/>
    <col min="7" max="7" width="10" style="21" customWidth="1"/>
    <col min="8" max="8" width="10" style="21" hidden="1" customWidth="1"/>
    <col min="9" max="9" width="8.09765625" style="21" hidden="1" customWidth="1"/>
    <col min="10" max="10" width="24.8984375" style="23" customWidth="1"/>
    <col min="11" max="11" width="7.3984375" style="21" hidden="1" customWidth="1"/>
    <col min="12" max="12" width="40.8984375" style="23" hidden="1" customWidth="1"/>
    <col min="13" max="13" width="6.19921875" style="11" customWidth="1"/>
    <col min="14" max="14" width="5.3984375" style="80" bestFit="1" customWidth="1"/>
    <col min="15" max="15" width="6.5" style="1" customWidth="1"/>
    <col min="16" max="16" width="7.59765625" style="80" bestFit="1" customWidth="1"/>
    <col min="17" max="20" width="4.3984375" style="28" hidden="1" customWidth="1"/>
    <col min="21" max="21" width="4.3984375" style="29" hidden="1" customWidth="1"/>
    <col min="22" max="23" width="4.3984375" style="30" hidden="1" customWidth="1"/>
    <col min="24" max="24" width="4.3984375" style="31" hidden="1" customWidth="1"/>
    <col min="25" max="26" width="4.3984375" style="30" hidden="1" customWidth="1"/>
    <col min="27" max="27" width="7" style="30" hidden="1" customWidth="1"/>
    <col min="28" max="29" width="7.59765625" style="80" hidden="1" customWidth="1"/>
    <col min="30" max="30" width="9.69921875" style="11" hidden="1" customWidth="1"/>
    <col min="31" max="31" width="11.5" style="10" customWidth="1"/>
    <col min="32" max="32" width="7.5" style="83" customWidth="1"/>
    <col min="33" max="33" width="7.5" style="10" customWidth="1"/>
    <col min="34" max="34" width="9" style="110"/>
    <col min="35" max="16384" width="9" style="10"/>
  </cols>
  <sheetData>
    <row r="1" spans="1:34" x14ac:dyDescent="0.3">
      <c r="A1" s="196" t="s">
        <v>346</v>
      </c>
      <c r="B1" s="196"/>
      <c r="C1" s="196"/>
      <c r="D1" s="196"/>
      <c r="E1" s="196"/>
      <c r="F1" s="196"/>
      <c r="G1" s="196"/>
      <c r="H1" s="77"/>
      <c r="I1" s="197" t="s">
        <v>357</v>
      </c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34" x14ac:dyDescent="0.3">
      <c r="A2" s="198" t="s">
        <v>347</v>
      </c>
      <c r="B2" s="198"/>
      <c r="C2" s="198"/>
      <c r="D2" s="198"/>
      <c r="E2" s="198"/>
      <c r="F2" s="198"/>
      <c r="G2" s="198"/>
      <c r="H2" s="115"/>
      <c r="I2" s="197" t="s">
        <v>358</v>
      </c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</row>
    <row r="3" spans="1:34" x14ac:dyDescent="0.3">
      <c r="A3" s="116"/>
      <c r="B3" s="116"/>
      <c r="C3" s="117"/>
      <c r="D3" s="117"/>
      <c r="E3" s="116"/>
      <c r="F3" s="117"/>
      <c r="G3" s="84"/>
      <c r="H3" s="84"/>
      <c r="I3" s="117"/>
      <c r="J3" s="84"/>
      <c r="K3" s="117"/>
      <c r="L3" s="84"/>
      <c r="M3" s="74"/>
      <c r="N3" s="116"/>
      <c r="O3" s="74"/>
      <c r="P3" s="118"/>
      <c r="Q3" s="118"/>
      <c r="R3" s="118"/>
      <c r="S3" s="118"/>
      <c r="T3" s="74"/>
      <c r="U3" s="74"/>
      <c r="V3" s="74"/>
      <c r="W3" s="74"/>
      <c r="X3" s="74"/>
      <c r="Y3" s="117"/>
      <c r="Z3" s="119"/>
      <c r="AA3" s="117"/>
      <c r="AB3" s="120"/>
      <c r="AC3" s="120"/>
      <c r="AD3" s="121"/>
    </row>
    <row r="4" spans="1:34" ht="20.399999999999999" x14ac:dyDescent="0.3">
      <c r="A4" s="195" t="s">
        <v>850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</row>
    <row r="5" spans="1:34" ht="20.399999999999999" x14ac:dyDescent="0.3">
      <c r="A5" s="195" t="s">
        <v>1228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</row>
    <row r="6" spans="1:34" ht="20.399999999999999" x14ac:dyDescent="0.3">
      <c r="A6" s="195" t="s">
        <v>509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</row>
    <row r="8" spans="1:34" s="87" customFormat="1" x14ac:dyDescent="0.3">
      <c r="A8" s="174" t="s">
        <v>14</v>
      </c>
      <c r="B8" s="175" t="s">
        <v>15</v>
      </c>
      <c r="C8" s="176" t="s">
        <v>16</v>
      </c>
      <c r="D8" s="177"/>
      <c r="E8" s="175" t="s">
        <v>32</v>
      </c>
      <c r="F8" s="180" t="s">
        <v>33</v>
      </c>
      <c r="G8" s="182" t="s">
        <v>17</v>
      </c>
      <c r="H8" s="182" t="s">
        <v>515</v>
      </c>
      <c r="I8" s="183" t="s">
        <v>18</v>
      </c>
      <c r="J8" s="181" t="s">
        <v>19</v>
      </c>
      <c r="K8" s="186" t="s">
        <v>20</v>
      </c>
      <c r="L8" s="180" t="s">
        <v>21</v>
      </c>
      <c r="M8" s="190" t="s">
        <v>22</v>
      </c>
      <c r="N8" s="192" t="s">
        <v>23</v>
      </c>
      <c r="O8" s="180" t="s">
        <v>846</v>
      </c>
      <c r="P8" s="192" t="s">
        <v>24</v>
      </c>
      <c r="Q8" s="186" t="s">
        <v>335</v>
      </c>
      <c r="R8" s="186"/>
      <c r="S8" s="186"/>
      <c r="T8" s="186"/>
      <c r="U8" s="187" t="s">
        <v>25</v>
      </c>
      <c r="V8" s="187"/>
      <c r="W8" s="187"/>
      <c r="X8" s="187"/>
      <c r="Y8" s="187"/>
      <c r="Z8" s="187"/>
      <c r="AA8" s="187"/>
      <c r="AB8" s="188" t="s">
        <v>30</v>
      </c>
      <c r="AC8" s="91"/>
      <c r="AD8" s="189" t="s">
        <v>340</v>
      </c>
      <c r="AE8" s="190" t="s">
        <v>341</v>
      </c>
      <c r="AF8" s="191" t="s">
        <v>25</v>
      </c>
      <c r="AG8" s="191"/>
      <c r="AH8" s="184" t="s">
        <v>849</v>
      </c>
    </row>
    <row r="9" spans="1:34" s="87" customFormat="1" x14ac:dyDescent="0.3">
      <c r="A9" s="174"/>
      <c r="B9" s="175"/>
      <c r="C9" s="178"/>
      <c r="D9" s="179"/>
      <c r="E9" s="174"/>
      <c r="F9" s="181"/>
      <c r="G9" s="182"/>
      <c r="H9" s="182"/>
      <c r="I9" s="183"/>
      <c r="J9" s="181"/>
      <c r="K9" s="186"/>
      <c r="L9" s="180"/>
      <c r="M9" s="190"/>
      <c r="N9" s="192"/>
      <c r="O9" s="181"/>
      <c r="P9" s="192"/>
      <c r="Q9" s="88" t="s">
        <v>336</v>
      </c>
      <c r="R9" s="88" t="s">
        <v>337</v>
      </c>
      <c r="S9" s="88" t="s">
        <v>338</v>
      </c>
      <c r="T9" s="88" t="s">
        <v>339</v>
      </c>
      <c r="U9" s="53" t="s">
        <v>26</v>
      </c>
      <c r="V9" s="89" t="s">
        <v>27</v>
      </c>
      <c r="W9" s="89" t="s">
        <v>28</v>
      </c>
      <c r="X9" s="54" t="s">
        <v>503</v>
      </c>
      <c r="Y9" s="89" t="s">
        <v>504</v>
      </c>
      <c r="Z9" s="89" t="s">
        <v>505</v>
      </c>
      <c r="AA9" s="89" t="s">
        <v>29</v>
      </c>
      <c r="AB9" s="188"/>
      <c r="AC9" s="91"/>
      <c r="AD9" s="189"/>
      <c r="AE9" s="191"/>
      <c r="AF9" s="113" t="s">
        <v>344</v>
      </c>
      <c r="AG9" s="90" t="s">
        <v>345</v>
      </c>
      <c r="AH9" s="185"/>
    </row>
    <row r="10" spans="1:34" x14ac:dyDescent="0.3">
      <c r="A10" s="55">
        <v>1</v>
      </c>
      <c r="B10" s="55">
        <v>4</v>
      </c>
      <c r="C10" s="131" t="s">
        <v>1229</v>
      </c>
      <c r="D10" s="126" t="s">
        <v>28</v>
      </c>
      <c r="E10" s="55"/>
      <c r="F10" s="56" t="s">
        <v>343</v>
      </c>
      <c r="G10" s="51" t="s">
        <v>546</v>
      </c>
      <c r="H10" s="44" t="s">
        <v>9</v>
      </c>
      <c r="I10" s="51" t="s">
        <v>277</v>
      </c>
      <c r="J10" s="56" t="s">
        <v>278</v>
      </c>
      <c r="K10" s="51" t="s">
        <v>119</v>
      </c>
      <c r="L10" s="56" t="s">
        <v>441</v>
      </c>
      <c r="M10" s="44"/>
      <c r="N10" s="57">
        <v>0</v>
      </c>
      <c r="O10" s="58">
        <v>2</v>
      </c>
      <c r="P10" s="57">
        <v>0.25</v>
      </c>
      <c r="Q10" s="59">
        <v>4</v>
      </c>
      <c r="R10" s="59"/>
      <c r="S10" s="59"/>
      <c r="T10" s="59"/>
      <c r="U10" s="60">
        <v>6.6</v>
      </c>
      <c r="V10" s="61"/>
      <c r="W10" s="61">
        <v>8</v>
      </c>
      <c r="X10" s="62"/>
      <c r="Y10" s="61"/>
      <c r="Z10" s="61"/>
      <c r="AA10" s="61">
        <v>0</v>
      </c>
      <c r="AB10" s="57">
        <v>14.85</v>
      </c>
      <c r="AC10" s="57"/>
      <c r="AD10" s="44"/>
      <c r="AE10" s="42" t="s">
        <v>350</v>
      </c>
      <c r="AF10" s="130">
        <v>6.6</v>
      </c>
      <c r="AG10" s="130">
        <v>8</v>
      </c>
      <c r="AH10" s="129">
        <v>14.85</v>
      </c>
    </row>
    <row r="11" spans="1:34" x14ac:dyDescent="0.3">
      <c r="A11" s="55">
        <v>2</v>
      </c>
      <c r="B11" s="55">
        <v>16</v>
      </c>
      <c r="C11" s="131" t="s">
        <v>1230</v>
      </c>
      <c r="D11" s="126" t="s">
        <v>28</v>
      </c>
      <c r="E11" s="55">
        <v>1</v>
      </c>
      <c r="F11" s="56" t="s">
        <v>342</v>
      </c>
      <c r="G11" s="138">
        <v>36895</v>
      </c>
      <c r="H11" s="50" t="s">
        <v>9</v>
      </c>
      <c r="I11" s="51" t="s">
        <v>277</v>
      </c>
      <c r="J11" s="56" t="s">
        <v>278</v>
      </c>
      <c r="K11" s="51" t="s">
        <v>128</v>
      </c>
      <c r="L11" s="56" t="s">
        <v>450</v>
      </c>
      <c r="M11" s="44"/>
      <c r="N11" s="57">
        <v>0</v>
      </c>
      <c r="O11" s="58">
        <v>2</v>
      </c>
      <c r="P11" s="57">
        <v>0.25</v>
      </c>
      <c r="Q11" s="59">
        <v>4</v>
      </c>
      <c r="R11" s="59">
        <v>2</v>
      </c>
      <c r="S11" s="59">
        <v>3</v>
      </c>
      <c r="T11" s="59">
        <v>1</v>
      </c>
      <c r="U11" s="60">
        <v>7.3</v>
      </c>
      <c r="V11" s="61"/>
      <c r="W11" s="61">
        <v>7.4</v>
      </c>
      <c r="X11" s="62"/>
      <c r="Y11" s="61"/>
      <c r="Z11" s="61"/>
      <c r="AA11" s="61">
        <v>0</v>
      </c>
      <c r="AB11" s="57">
        <v>14.95</v>
      </c>
      <c r="AC11" s="57"/>
      <c r="AD11" s="44" t="s">
        <v>588</v>
      </c>
      <c r="AE11" s="42" t="s">
        <v>350</v>
      </c>
      <c r="AF11" s="130">
        <v>7.3</v>
      </c>
      <c r="AG11" s="130">
        <v>7.4</v>
      </c>
      <c r="AH11" s="129">
        <v>14.95</v>
      </c>
    </row>
    <row r="12" spans="1:34" x14ac:dyDescent="0.3">
      <c r="A12" s="55">
        <v>3</v>
      </c>
      <c r="B12" s="55">
        <v>5</v>
      </c>
      <c r="C12" s="131" t="s">
        <v>1231</v>
      </c>
      <c r="D12" s="126" t="s">
        <v>1232</v>
      </c>
      <c r="E12" s="55"/>
      <c r="F12" s="56" t="s">
        <v>343</v>
      </c>
      <c r="G12" s="51" t="s">
        <v>547</v>
      </c>
      <c r="H12" s="44" t="s">
        <v>520</v>
      </c>
      <c r="I12" s="51" t="s">
        <v>264</v>
      </c>
      <c r="J12" s="56" t="s">
        <v>265</v>
      </c>
      <c r="K12" s="51" t="s">
        <v>79</v>
      </c>
      <c r="L12" s="56" t="s">
        <v>403</v>
      </c>
      <c r="M12" s="44"/>
      <c r="N12" s="57">
        <v>0</v>
      </c>
      <c r="O12" s="58" t="s">
        <v>363</v>
      </c>
      <c r="P12" s="57">
        <v>0.5</v>
      </c>
      <c r="Q12" s="59">
        <v>4</v>
      </c>
      <c r="R12" s="59"/>
      <c r="S12" s="59"/>
      <c r="T12" s="59"/>
      <c r="U12" s="60">
        <v>7.9</v>
      </c>
      <c r="V12" s="61"/>
      <c r="W12" s="61"/>
      <c r="X12" s="62">
        <v>6.1</v>
      </c>
      <c r="Y12" s="61">
        <v>7.3</v>
      </c>
      <c r="Z12" s="61">
        <v>6.9</v>
      </c>
      <c r="AA12" s="61">
        <v>6.77</v>
      </c>
      <c r="AB12" s="57">
        <v>15.17</v>
      </c>
      <c r="AC12" s="57"/>
      <c r="AD12" s="44"/>
      <c r="AE12" s="42" t="s">
        <v>351</v>
      </c>
      <c r="AF12" s="130">
        <v>7.9</v>
      </c>
      <c r="AG12" s="130">
        <v>6.77</v>
      </c>
      <c r="AH12" s="129">
        <v>15.17</v>
      </c>
    </row>
    <row r="13" spans="1:34" x14ac:dyDescent="0.3">
      <c r="A13" s="55">
        <v>4</v>
      </c>
      <c r="B13" s="55">
        <v>21</v>
      </c>
      <c r="C13" s="131" t="s">
        <v>1233</v>
      </c>
      <c r="D13" s="126" t="s">
        <v>1234</v>
      </c>
      <c r="E13" s="55"/>
      <c r="F13" s="56" t="s">
        <v>343</v>
      </c>
      <c r="G13" s="51" t="s">
        <v>742</v>
      </c>
      <c r="H13" s="44" t="s">
        <v>9</v>
      </c>
      <c r="I13" s="51" t="s">
        <v>277</v>
      </c>
      <c r="J13" s="56" t="s">
        <v>278</v>
      </c>
      <c r="K13" s="51" t="s">
        <v>143</v>
      </c>
      <c r="L13" s="56" t="s">
        <v>465</v>
      </c>
      <c r="M13" s="44"/>
      <c r="N13" s="57">
        <v>0</v>
      </c>
      <c r="O13" s="58">
        <v>2</v>
      </c>
      <c r="P13" s="57">
        <v>0.25</v>
      </c>
      <c r="Q13" s="59">
        <v>4</v>
      </c>
      <c r="R13" s="59"/>
      <c r="S13" s="59"/>
      <c r="T13" s="59"/>
      <c r="U13" s="60"/>
      <c r="V13" s="61">
        <v>8.1</v>
      </c>
      <c r="W13" s="61"/>
      <c r="X13" s="62">
        <v>7.2</v>
      </c>
      <c r="Y13" s="61">
        <v>7.5</v>
      </c>
      <c r="Z13" s="61">
        <v>7.8</v>
      </c>
      <c r="AA13" s="61">
        <v>7.5</v>
      </c>
      <c r="AB13" s="57">
        <v>15.85</v>
      </c>
      <c r="AC13" s="57"/>
      <c r="AD13" s="44"/>
      <c r="AE13" s="42" t="s">
        <v>353</v>
      </c>
      <c r="AF13" s="130">
        <v>8.1</v>
      </c>
      <c r="AG13" s="130">
        <v>7.5</v>
      </c>
      <c r="AH13" s="129">
        <v>15.85</v>
      </c>
    </row>
    <row r="14" spans="1:34" x14ac:dyDescent="0.3">
      <c r="A14" s="55">
        <v>5</v>
      </c>
      <c r="B14" s="55">
        <v>30</v>
      </c>
      <c r="C14" s="131" t="s">
        <v>991</v>
      </c>
      <c r="D14" s="126" t="s">
        <v>885</v>
      </c>
      <c r="E14" s="55">
        <v>1</v>
      </c>
      <c r="F14" s="56" t="s">
        <v>342</v>
      </c>
      <c r="G14" s="138">
        <v>37211</v>
      </c>
      <c r="H14" s="50" t="s">
        <v>4</v>
      </c>
      <c r="I14" s="51" t="s">
        <v>216</v>
      </c>
      <c r="J14" s="56" t="s">
        <v>217</v>
      </c>
      <c r="K14" s="51" t="s">
        <v>56</v>
      </c>
      <c r="L14" s="56" t="s">
        <v>380</v>
      </c>
      <c r="M14" s="44"/>
      <c r="N14" s="57">
        <v>0</v>
      </c>
      <c r="O14" s="58">
        <v>1</v>
      </c>
      <c r="P14" s="57">
        <v>0.75</v>
      </c>
      <c r="Q14" s="59">
        <v>4</v>
      </c>
      <c r="R14" s="59"/>
      <c r="S14" s="59"/>
      <c r="T14" s="59"/>
      <c r="U14" s="60">
        <v>8.1</v>
      </c>
      <c r="V14" s="61"/>
      <c r="W14" s="61"/>
      <c r="X14" s="62">
        <v>7.6</v>
      </c>
      <c r="Y14" s="61">
        <v>7.8</v>
      </c>
      <c r="Z14" s="61">
        <v>6.2</v>
      </c>
      <c r="AA14" s="61">
        <v>7.2</v>
      </c>
      <c r="AB14" s="57">
        <v>16.05</v>
      </c>
      <c r="AC14" s="57"/>
      <c r="AD14" s="44"/>
      <c r="AE14" s="42" t="s">
        <v>351</v>
      </c>
      <c r="AF14" s="130">
        <v>8.1</v>
      </c>
      <c r="AG14" s="130">
        <v>7.2</v>
      </c>
      <c r="AH14" s="129">
        <v>16.05</v>
      </c>
    </row>
    <row r="15" spans="1:34" x14ac:dyDescent="0.3">
      <c r="A15" s="55">
        <v>6</v>
      </c>
      <c r="B15" s="55">
        <v>15</v>
      </c>
      <c r="C15" s="131" t="s">
        <v>1235</v>
      </c>
      <c r="D15" s="126" t="s">
        <v>890</v>
      </c>
      <c r="E15" s="55">
        <v>1</v>
      </c>
      <c r="F15" s="56" t="s">
        <v>342</v>
      </c>
      <c r="G15" s="51" t="s">
        <v>630</v>
      </c>
      <c r="H15" s="44" t="s">
        <v>9</v>
      </c>
      <c r="I15" s="51" t="s">
        <v>297</v>
      </c>
      <c r="J15" s="56" t="s">
        <v>298</v>
      </c>
      <c r="K15" s="51" t="s">
        <v>123</v>
      </c>
      <c r="L15" s="56" t="s">
        <v>445</v>
      </c>
      <c r="M15" s="44" t="s">
        <v>34</v>
      </c>
      <c r="N15" s="57">
        <v>2</v>
      </c>
      <c r="O15" s="58">
        <v>1</v>
      </c>
      <c r="P15" s="57">
        <v>0.75</v>
      </c>
      <c r="Q15" s="59">
        <v>4</v>
      </c>
      <c r="R15" s="59"/>
      <c r="S15" s="59"/>
      <c r="T15" s="59"/>
      <c r="U15" s="60"/>
      <c r="V15" s="61">
        <v>7.9</v>
      </c>
      <c r="W15" s="61"/>
      <c r="X15" s="62">
        <v>7.5</v>
      </c>
      <c r="Y15" s="61">
        <v>7.2</v>
      </c>
      <c r="Z15" s="61">
        <v>7.8</v>
      </c>
      <c r="AA15" s="61">
        <v>7.5</v>
      </c>
      <c r="AB15" s="57">
        <v>18.149999999999999</v>
      </c>
      <c r="AC15" s="57"/>
      <c r="AD15" s="44" t="s">
        <v>588</v>
      </c>
      <c r="AE15" s="42" t="s">
        <v>353</v>
      </c>
      <c r="AF15" s="130">
        <v>7.9</v>
      </c>
      <c r="AG15" s="130">
        <v>7.5</v>
      </c>
      <c r="AH15" s="129">
        <v>18.149999999999999</v>
      </c>
    </row>
    <row r="16" spans="1:34" x14ac:dyDescent="0.3">
      <c r="A16" s="55">
        <v>7</v>
      </c>
      <c r="B16" s="55">
        <v>17</v>
      </c>
      <c r="C16" s="131" t="s">
        <v>1236</v>
      </c>
      <c r="D16" s="126" t="s">
        <v>904</v>
      </c>
      <c r="E16" s="55"/>
      <c r="F16" s="56" t="s">
        <v>343</v>
      </c>
      <c r="G16" s="51" t="s">
        <v>649</v>
      </c>
      <c r="H16" s="44" t="s">
        <v>9</v>
      </c>
      <c r="I16" s="51" t="s">
        <v>279</v>
      </c>
      <c r="J16" s="56" t="s">
        <v>280</v>
      </c>
      <c r="K16" s="51" t="s">
        <v>113</v>
      </c>
      <c r="L16" s="56" t="s">
        <v>435</v>
      </c>
      <c r="M16" s="44"/>
      <c r="N16" s="57">
        <v>0</v>
      </c>
      <c r="O16" s="58" t="s">
        <v>363</v>
      </c>
      <c r="P16" s="57">
        <v>0.5</v>
      </c>
      <c r="Q16" s="59">
        <v>4</v>
      </c>
      <c r="R16" s="59"/>
      <c r="S16" s="59"/>
      <c r="T16" s="59"/>
      <c r="U16" s="60">
        <v>5.9</v>
      </c>
      <c r="V16" s="61"/>
      <c r="W16" s="61"/>
      <c r="X16" s="62">
        <v>5.6</v>
      </c>
      <c r="Y16" s="61">
        <v>4.0999999999999996</v>
      </c>
      <c r="Z16" s="61">
        <v>6.1</v>
      </c>
      <c r="AA16" s="61">
        <v>5.27</v>
      </c>
      <c r="AB16" s="57">
        <v>11.67</v>
      </c>
      <c r="AC16" s="57"/>
      <c r="AD16" s="44" t="s">
        <v>632</v>
      </c>
      <c r="AE16" s="42" t="s">
        <v>351</v>
      </c>
      <c r="AF16" s="130">
        <v>5.9</v>
      </c>
      <c r="AG16" s="130">
        <v>5.27</v>
      </c>
      <c r="AH16" s="129">
        <v>11.67</v>
      </c>
    </row>
    <row r="17" spans="1:34" x14ac:dyDescent="0.3">
      <c r="A17" s="55">
        <v>8</v>
      </c>
      <c r="B17" s="55">
        <v>3</v>
      </c>
      <c r="C17" s="131" t="s">
        <v>884</v>
      </c>
      <c r="D17" s="126" t="s">
        <v>1237</v>
      </c>
      <c r="E17" s="55">
        <v>1</v>
      </c>
      <c r="F17" s="56" t="s">
        <v>342</v>
      </c>
      <c r="G17" s="51" t="s">
        <v>545</v>
      </c>
      <c r="H17" s="44" t="s">
        <v>3</v>
      </c>
      <c r="I17" s="51" t="s">
        <v>194</v>
      </c>
      <c r="J17" s="56" t="s">
        <v>195</v>
      </c>
      <c r="K17" s="51" t="s">
        <v>46</v>
      </c>
      <c r="L17" s="56" t="s">
        <v>370</v>
      </c>
      <c r="M17" s="44"/>
      <c r="N17" s="57">
        <v>0</v>
      </c>
      <c r="O17" s="58" t="s">
        <v>363</v>
      </c>
      <c r="P17" s="57">
        <v>0.5</v>
      </c>
      <c r="Q17" s="59">
        <v>4</v>
      </c>
      <c r="R17" s="59"/>
      <c r="S17" s="59"/>
      <c r="T17" s="59"/>
      <c r="U17" s="60">
        <v>6.4</v>
      </c>
      <c r="V17" s="61">
        <v>6.3</v>
      </c>
      <c r="W17" s="61"/>
      <c r="X17" s="62"/>
      <c r="Y17" s="61"/>
      <c r="Z17" s="61"/>
      <c r="AA17" s="61">
        <v>0</v>
      </c>
      <c r="AB17" s="57">
        <v>13.2</v>
      </c>
      <c r="AC17" s="57"/>
      <c r="AD17" s="44"/>
      <c r="AE17" s="42" t="s">
        <v>349</v>
      </c>
      <c r="AF17" s="130">
        <v>6.4</v>
      </c>
      <c r="AG17" s="130">
        <v>6.3</v>
      </c>
      <c r="AH17" s="129">
        <v>13.2</v>
      </c>
    </row>
    <row r="18" spans="1:34" x14ac:dyDescent="0.3">
      <c r="A18" s="55">
        <v>9</v>
      </c>
      <c r="B18" s="55">
        <v>2</v>
      </c>
      <c r="C18" s="131" t="s">
        <v>1238</v>
      </c>
      <c r="D18" s="126" t="s">
        <v>1088</v>
      </c>
      <c r="E18" s="55">
        <v>1</v>
      </c>
      <c r="F18" s="56" t="s">
        <v>342</v>
      </c>
      <c r="G18" s="51" t="s">
        <v>544</v>
      </c>
      <c r="H18" s="44" t="s">
        <v>9</v>
      </c>
      <c r="I18" s="51" t="s">
        <v>287</v>
      </c>
      <c r="J18" s="56" t="s">
        <v>288</v>
      </c>
      <c r="K18" s="51" t="s">
        <v>101</v>
      </c>
      <c r="L18" s="56" t="s">
        <v>423</v>
      </c>
      <c r="M18" s="44"/>
      <c r="N18" s="57">
        <v>0</v>
      </c>
      <c r="O18" s="58">
        <v>2</v>
      </c>
      <c r="P18" s="57">
        <v>0.25</v>
      </c>
      <c r="Q18" s="59">
        <v>4</v>
      </c>
      <c r="R18" s="59"/>
      <c r="S18" s="59"/>
      <c r="T18" s="59"/>
      <c r="U18" s="60">
        <v>6.9</v>
      </c>
      <c r="V18" s="61"/>
      <c r="W18" s="61"/>
      <c r="X18" s="62">
        <v>6.9</v>
      </c>
      <c r="Y18" s="61">
        <v>7</v>
      </c>
      <c r="Z18" s="61">
        <v>6.1</v>
      </c>
      <c r="AA18" s="61">
        <v>6.67</v>
      </c>
      <c r="AB18" s="57">
        <v>13.82</v>
      </c>
      <c r="AC18" s="57"/>
      <c r="AD18" s="44"/>
      <c r="AE18" s="42" t="s">
        <v>351</v>
      </c>
      <c r="AF18" s="130">
        <v>6.9</v>
      </c>
      <c r="AG18" s="130">
        <v>6.67</v>
      </c>
      <c r="AH18" s="129">
        <v>13.82</v>
      </c>
    </row>
    <row r="19" spans="1:34" x14ac:dyDescent="0.3">
      <c r="A19" s="55">
        <v>10</v>
      </c>
      <c r="B19" s="55">
        <v>18</v>
      </c>
      <c r="C19" s="131" t="s">
        <v>1239</v>
      </c>
      <c r="D19" s="126" t="s">
        <v>918</v>
      </c>
      <c r="E19" s="55"/>
      <c r="F19" s="56" t="s">
        <v>343</v>
      </c>
      <c r="G19" s="51" t="s">
        <v>739</v>
      </c>
      <c r="H19" s="44" t="s">
        <v>740</v>
      </c>
      <c r="I19" s="51" t="s">
        <v>184</v>
      </c>
      <c r="J19" s="56" t="s">
        <v>185</v>
      </c>
      <c r="K19" s="51" t="s">
        <v>38</v>
      </c>
      <c r="L19" s="56" t="s">
        <v>361</v>
      </c>
      <c r="M19" s="44"/>
      <c r="N19" s="57">
        <v>0</v>
      </c>
      <c r="O19" s="58">
        <v>2</v>
      </c>
      <c r="P19" s="57">
        <v>0.25</v>
      </c>
      <c r="Q19" s="59">
        <v>4</v>
      </c>
      <c r="R19" s="59">
        <v>5</v>
      </c>
      <c r="S19" s="59"/>
      <c r="T19" s="59"/>
      <c r="U19" s="60">
        <v>6</v>
      </c>
      <c r="V19" s="61">
        <v>6.5</v>
      </c>
      <c r="W19" s="61"/>
      <c r="X19" s="62"/>
      <c r="Y19" s="61"/>
      <c r="Z19" s="61"/>
      <c r="AA19" s="61">
        <v>0</v>
      </c>
      <c r="AB19" s="57">
        <v>12.75</v>
      </c>
      <c r="AC19" s="57"/>
      <c r="AD19" s="44"/>
      <c r="AE19" s="42" t="s">
        <v>349</v>
      </c>
      <c r="AF19" s="130">
        <v>6</v>
      </c>
      <c r="AG19" s="130">
        <v>6.5</v>
      </c>
      <c r="AH19" s="129">
        <v>12.75</v>
      </c>
    </row>
    <row r="20" spans="1:34" x14ac:dyDescent="0.3">
      <c r="A20" s="55">
        <v>11</v>
      </c>
      <c r="B20" s="55">
        <v>39</v>
      </c>
      <c r="C20" s="131" t="s">
        <v>921</v>
      </c>
      <c r="D20" s="126" t="s">
        <v>918</v>
      </c>
      <c r="E20" s="55"/>
      <c r="F20" s="56" t="s">
        <v>343</v>
      </c>
      <c r="G20" s="51" t="s">
        <v>592</v>
      </c>
      <c r="H20" s="44" t="s">
        <v>9</v>
      </c>
      <c r="I20" s="51" t="s">
        <v>279</v>
      </c>
      <c r="J20" s="56" t="s">
        <v>280</v>
      </c>
      <c r="K20" s="51" t="s">
        <v>139</v>
      </c>
      <c r="L20" s="56" t="s">
        <v>461</v>
      </c>
      <c r="M20" s="44"/>
      <c r="N20" s="57">
        <v>0</v>
      </c>
      <c r="O20" s="58">
        <v>1</v>
      </c>
      <c r="P20" s="57">
        <v>0.75</v>
      </c>
      <c r="Q20" s="59">
        <v>4</v>
      </c>
      <c r="R20" s="59"/>
      <c r="S20" s="59"/>
      <c r="T20" s="59"/>
      <c r="U20" s="60"/>
      <c r="V20" s="61"/>
      <c r="W20" s="61">
        <v>7.7</v>
      </c>
      <c r="X20" s="62">
        <v>7.5</v>
      </c>
      <c r="Y20" s="61">
        <v>7.6</v>
      </c>
      <c r="Z20" s="61">
        <v>7.1</v>
      </c>
      <c r="AA20" s="61">
        <v>7.4</v>
      </c>
      <c r="AB20" s="57">
        <v>15.850000000000001</v>
      </c>
      <c r="AC20" s="57"/>
      <c r="AD20" s="44"/>
      <c r="AE20" s="42" t="s">
        <v>353</v>
      </c>
      <c r="AF20" s="130">
        <v>7.7</v>
      </c>
      <c r="AG20" s="130">
        <v>7.4</v>
      </c>
      <c r="AH20" s="129">
        <v>15.850000000000001</v>
      </c>
    </row>
    <row r="21" spans="1:34" x14ac:dyDescent="0.3">
      <c r="A21" s="55">
        <v>12</v>
      </c>
      <c r="B21" s="55">
        <v>26</v>
      </c>
      <c r="C21" s="131" t="s">
        <v>1240</v>
      </c>
      <c r="D21" s="126" t="s">
        <v>1241</v>
      </c>
      <c r="E21" s="55"/>
      <c r="F21" s="56" t="s">
        <v>343</v>
      </c>
      <c r="G21" s="51" t="s">
        <v>746</v>
      </c>
      <c r="H21" s="44" t="s">
        <v>9</v>
      </c>
      <c r="I21" s="51" t="s">
        <v>277</v>
      </c>
      <c r="J21" s="56" t="s">
        <v>278</v>
      </c>
      <c r="K21" s="51" t="s">
        <v>474</v>
      </c>
      <c r="L21" s="56" t="s">
        <v>475</v>
      </c>
      <c r="M21" s="44"/>
      <c r="N21" s="57">
        <v>0</v>
      </c>
      <c r="O21" s="58">
        <v>2</v>
      </c>
      <c r="P21" s="57">
        <v>0.25</v>
      </c>
      <c r="Q21" s="59">
        <v>4</v>
      </c>
      <c r="R21" s="59"/>
      <c r="S21" s="59"/>
      <c r="T21" s="59"/>
      <c r="U21" s="60">
        <v>7.2</v>
      </c>
      <c r="V21" s="61"/>
      <c r="W21" s="61">
        <v>7.2</v>
      </c>
      <c r="X21" s="62"/>
      <c r="Y21" s="61"/>
      <c r="Z21" s="61"/>
      <c r="AA21" s="61">
        <v>0</v>
      </c>
      <c r="AB21" s="57">
        <v>14.65</v>
      </c>
      <c r="AC21" s="57"/>
      <c r="AD21" s="44"/>
      <c r="AE21" s="42" t="s">
        <v>350</v>
      </c>
      <c r="AF21" s="130">
        <v>7.2</v>
      </c>
      <c r="AG21" s="130">
        <v>7.2</v>
      </c>
      <c r="AH21" s="129">
        <v>14.65</v>
      </c>
    </row>
    <row r="22" spans="1:34" x14ac:dyDescent="0.3">
      <c r="A22" s="55">
        <v>13</v>
      </c>
      <c r="B22" s="55">
        <v>27</v>
      </c>
      <c r="C22" s="131" t="s">
        <v>1027</v>
      </c>
      <c r="D22" s="126" t="s">
        <v>1241</v>
      </c>
      <c r="E22" s="55"/>
      <c r="F22" s="56" t="s">
        <v>343</v>
      </c>
      <c r="G22" s="51" t="s">
        <v>633</v>
      </c>
      <c r="H22" s="44" t="s">
        <v>9</v>
      </c>
      <c r="I22" s="51" t="s">
        <v>283</v>
      </c>
      <c r="J22" s="56" t="s">
        <v>284</v>
      </c>
      <c r="K22" s="51" t="s">
        <v>130</v>
      </c>
      <c r="L22" s="56" t="s">
        <v>452</v>
      </c>
      <c r="M22" s="44"/>
      <c r="N22" s="57">
        <v>0</v>
      </c>
      <c r="O22" s="58">
        <v>1</v>
      </c>
      <c r="P22" s="57">
        <v>0.75</v>
      </c>
      <c r="Q22" s="59">
        <v>4</v>
      </c>
      <c r="R22" s="59">
        <v>1</v>
      </c>
      <c r="S22" s="59"/>
      <c r="T22" s="59"/>
      <c r="U22" s="60"/>
      <c r="V22" s="61">
        <v>6</v>
      </c>
      <c r="W22" s="61">
        <v>6</v>
      </c>
      <c r="X22" s="62"/>
      <c r="Y22" s="61"/>
      <c r="Z22" s="61"/>
      <c r="AA22" s="61">
        <v>0</v>
      </c>
      <c r="AB22" s="57">
        <v>12.75</v>
      </c>
      <c r="AC22" s="57"/>
      <c r="AD22" s="44"/>
      <c r="AE22" s="42" t="s">
        <v>352</v>
      </c>
      <c r="AF22" s="130">
        <v>6</v>
      </c>
      <c r="AG22" s="130">
        <v>6</v>
      </c>
      <c r="AH22" s="129">
        <v>12.75</v>
      </c>
    </row>
    <row r="23" spans="1:34" x14ac:dyDescent="0.3">
      <c r="A23" s="55">
        <v>14</v>
      </c>
      <c r="B23" s="55">
        <v>37</v>
      </c>
      <c r="C23" s="131" t="s">
        <v>947</v>
      </c>
      <c r="D23" s="126" t="s">
        <v>1242</v>
      </c>
      <c r="E23" s="55"/>
      <c r="F23" s="56" t="s">
        <v>343</v>
      </c>
      <c r="G23" s="51" t="s">
        <v>827</v>
      </c>
      <c r="H23" s="44" t="s">
        <v>610</v>
      </c>
      <c r="I23" s="51" t="s">
        <v>251</v>
      </c>
      <c r="J23" s="56" t="s">
        <v>252</v>
      </c>
      <c r="K23" s="51" t="s">
        <v>72</v>
      </c>
      <c r="L23" s="56" t="s">
        <v>396</v>
      </c>
      <c r="M23" s="44"/>
      <c r="N23" s="57">
        <v>0</v>
      </c>
      <c r="O23" s="58">
        <v>1</v>
      </c>
      <c r="P23" s="57">
        <v>0.75</v>
      </c>
      <c r="Q23" s="59">
        <v>4</v>
      </c>
      <c r="R23" s="59"/>
      <c r="S23" s="59"/>
      <c r="T23" s="59"/>
      <c r="U23" s="60">
        <v>6.8</v>
      </c>
      <c r="V23" s="61"/>
      <c r="W23" s="61"/>
      <c r="X23" s="62">
        <v>7</v>
      </c>
      <c r="Y23" s="61">
        <v>7.3</v>
      </c>
      <c r="Z23" s="61">
        <v>7.7</v>
      </c>
      <c r="AA23" s="61">
        <v>7.33</v>
      </c>
      <c r="AB23" s="57">
        <v>14.879999999999999</v>
      </c>
      <c r="AC23" s="57"/>
      <c r="AD23" s="44"/>
      <c r="AE23" s="42" t="s">
        <v>351</v>
      </c>
      <c r="AF23" s="130">
        <v>6.8</v>
      </c>
      <c r="AG23" s="130">
        <v>7.33</v>
      </c>
      <c r="AH23" s="129">
        <v>14.879999999999999</v>
      </c>
    </row>
    <row r="24" spans="1:34" x14ac:dyDescent="0.3">
      <c r="A24" s="55">
        <v>15</v>
      </c>
      <c r="B24" s="55">
        <v>36</v>
      </c>
      <c r="C24" s="131" t="s">
        <v>1243</v>
      </c>
      <c r="D24" s="126" t="s">
        <v>924</v>
      </c>
      <c r="E24" s="55"/>
      <c r="F24" s="56" t="s">
        <v>343</v>
      </c>
      <c r="G24" s="51" t="s">
        <v>826</v>
      </c>
      <c r="H24" s="44" t="s">
        <v>9</v>
      </c>
      <c r="I24" s="51" t="s">
        <v>283</v>
      </c>
      <c r="J24" s="56" t="s">
        <v>284</v>
      </c>
      <c r="K24" s="51" t="s">
        <v>109</v>
      </c>
      <c r="L24" s="56" t="s">
        <v>431</v>
      </c>
      <c r="M24" s="44"/>
      <c r="N24" s="57">
        <v>0</v>
      </c>
      <c r="O24" s="58">
        <v>1</v>
      </c>
      <c r="P24" s="57">
        <v>0.75</v>
      </c>
      <c r="Q24" s="59">
        <v>4</v>
      </c>
      <c r="R24" s="59"/>
      <c r="S24" s="59"/>
      <c r="T24" s="59"/>
      <c r="U24" s="60"/>
      <c r="V24" s="61">
        <v>7</v>
      </c>
      <c r="W24" s="61">
        <v>6.4</v>
      </c>
      <c r="X24" s="62"/>
      <c r="Y24" s="61"/>
      <c r="Z24" s="61"/>
      <c r="AA24" s="61">
        <v>0</v>
      </c>
      <c r="AB24" s="57">
        <v>14.15</v>
      </c>
      <c r="AC24" s="57"/>
      <c r="AD24" s="44"/>
      <c r="AE24" s="42" t="s">
        <v>352</v>
      </c>
      <c r="AF24" s="130">
        <v>7</v>
      </c>
      <c r="AG24" s="130">
        <v>6.4</v>
      </c>
      <c r="AH24" s="129">
        <v>14.15</v>
      </c>
    </row>
    <row r="25" spans="1:34" x14ac:dyDescent="0.3">
      <c r="A25" s="55">
        <v>16</v>
      </c>
      <c r="B25" s="55">
        <v>1</v>
      </c>
      <c r="C25" s="131" t="s">
        <v>884</v>
      </c>
      <c r="D25" s="126" t="s">
        <v>1099</v>
      </c>
      <c r="E25" s="55">
        <v>1</v>
      </c>
      <c r="F25" s="56" t="s">
        <v>342</v>
      </c>
      <c r="G25" s="51" t="s">
        <v>543</v>
      </c>
      <c r="H25" s="44" t="s">
        <v>4</v>
      </c>
      <c r="I25" s="51" t="s">
        <v>222</v>
      </c>
      <c r="J25" s="56" t="s">
        <v>223</v>
      </c>
      <c r="K25" s="51" t="s">
        <v>58</v>
      </c>
      <c r="L25" s="56" t="s">
        <v>382</v>
      </c>
      <c r="M25" s="44"/>
      <c r="N25" s="57">
        <v>0</v>
      </c>
      <c r="O25" s="58" t="s">
        <v>363</v>
      </c>
      <c r="P25" s="57">
        <v>0.5</v>
      </c>
      <c r="Q25" s="59">
        <v>4</v>
      </c>
      <c r="R25" s="59"/>
      <c r="S25" s="59"/>
      <c r="T25" s="59"/>
      <c r="U25" s="60">
        <v>8.8000000000000007</v>
      </c>
      <c r="V25" s="61">
        <v>7.6</v>
      </c>
      <c r="W25" s="61"/>
      <c r="X25" s="62"/>
      <c r="Y25" s="61"/>
      <c r="Z25" s="61"/>
      <c r="AA25" s="61">
        <v>0</v>
      </c>
      <c r="AB25" s="57">
        <v>16.899999999999999</v>
      </c>
      <c r="AC25" s="57"/>
      <c r="AD25" s="44"/>
      <c r="AE25" s="42" t="s">
        <v>349</v>
      </c>
      <c r="AF25" s="130">
        <v>8.8000000000000007</v>
      </c>
      <c r="AG25" s="130">
        <v>7.6</v>
      </c>
      <c r="AH25" s="129">
        <v>16.899999999999999</v>
      </c>
    </row>
    <row r="26" spans="1:34" x14ac:dyDescent="0.3">
      <c r="A26" s="55">
        <v>17</v>
      </c>
      <c r="B26" s="55">
        <v>8</v>
      </c>
      <c r="C26" s="131" t="s">
        <v>1244</v>
      </c>
      <c r="D26" s="126" t="s">
        <v>1245</v>
      </c>
      <c r="E26" s="55">
        <v>1</v>
      </c>
      <c r="F26" s="56" t="s">
        <v>342</v>
      </c>
      <c r="G26" s="51" t="s">
        <v>550</v>
      </c>
      <c r="H26" s="44" t="s">
        <v>551</v>
      </c>
      <c r="I26" s="51" t="s">
        <v>277</v>
      </c>
      <c r="J26" s="56" t="s">
        <v>278</v>
      </c>
      <c r="K26" s="51" t="s">
        <v>74</v>
      </c>
      <c r="L26" s="56" t="s">
        <v>398</v>
      </c>
      <c r="M26" s="44"/>
      <c r="N26" s="57">
        <v>0</v>
      </c>
      <c r="O26" s="58">
        <v>2</v>
      </c>
      <c r="P26" s="57">
        <v>0.25</v>
      </c>
      <c r="Q26" s="59">
        <v>4</v>
      </c>
      <c r="R26" s="59"/>
      <c r="S26" s="59"/>
      <c r="T26" s="59"/>
      <c r="U26" s="60">
        <v>6.5</v>
      </c>
      <c r="V26" s="61">
        <v>5.8</v>
      </c>
      <c r="W26" s="61"/>
      <c r="X26" s="62"/>
      <c r="Y26" s="61"/>
      <c r="Z26" s="61"/>
      <c r="AA26" s="61">
        <v>0</v>
      </c>
      <c r="AB26" s="57">
        <v>12.55</v>
      </c>
      <c r="AC26" s="57"/>
      <c r="AD26" s="44"/>
      <c r="AE26" s="42" t="s">
        <v>349</v>
      </c>
      <c r="AF26" s="130">
        <v>6.5</v>
      </c>
      <c r="AG26" s="130">
        <v>5.8</v>
      </c>
      <c r="AH26" s="129">
        <v>12.55</v>
      </c>
    </row>
    <row r="27" spans="1:34" x14ac:dyDescent="0.3">
      <c r="A27" s="55">
        <v>18</v>
      </c>
      <c r="B27" s="55">
        <v>20</v>
      </c>
      <c r="C27" s="131" t="s">
        <v>1246</v>
      </c>
      <c r="D27" s="126" t="s">
        <v>928</v>
      </c>
      <c r="E27" s="55">
        <v>1</v>
      </c>
      <c r="F27" s="56" t="s">
        <v>342</v>
      </c>
      <c r="G27" s="51" t="s">
        <v>741</v>
      </c>
      <c r="H27" s="44" t="s">
        <v>9</v>
      </c>
      <c r="I27" s="51" t="s">
        <v>285</v>
      </c>
      <c r="J27" s="56" t="s">
        <v>286</v>
      </c>
      <c r="K27" s="51" t="s">
        <v>96</v>
      </c>
      <c r="L27" s="56" t="s">
        <v>418</v>
      </c>
      <c r="M27" s="44"/>
      <c r="N27" s="57">
        <v>0</v>
      </c>
      <c r="O27" s="58" t="s">
        <v>363</v>
      </c>
      <c r="P27" s="57">
        <v>0.5</v>
      </c>
      <c r="Q27" s="59">
        <v>4</v>
      </c>
      <c r="R27" s="59"/>
      <c r="S27" s="59"/>
      <c r="T27" s="59"/>
      <c r="U27" s="60"/>
      <c r="V27" s="61">
        <v>5.5</v>
      </c>
      <c r="W27" s="61"/>
      <c r="X27" s="62">
        <v>4.8</v>
      </c>
      <c r="Y27" s="61">
        <v>6.2</v>
      </c>
      <c r="Z27" s="61">
        <v>5.9</v>
      </c>
      <c r="AA27" s="61">
        <v>5.63</v>
      </c>
      <c r="AB27" s="57">
        <v>11.629999999999999</v>
      </c>
      <c r="AC27" s="57"/>
      <c r="AD27" s="44"/>
      <c r="AE27" s="42" t="s">
        <v>353</v>
      </c>
      <c r="AF27" s="130">
        <v>5.5</v>
      </c>
      <c r="AG27" s="130">
        <v>5.63</v>
      </c>
      <c r="AH27" s="129">
        <v>11.629999999999999</v>
      </c>
    </row>
    <row r="28" spans="1:34" x14ac:dyDescent="0.3">
      <c r="A28" s="55">
        <v>19</v>
      </c>
      <c r="B28" s="55">
        <v>7</v>
      </c>
      <c r="C28" s="131" t="s">
        <v>878</v>
      </c>
      <c r="D28" s="126" t="s">
        <v>934</v>
      </c>
      <c r="E28" s="55">
        <v>1</v>
      </c>
      <c r="F28" s="56" t="s">
        <v>342</v>
      </c>
      <c r="G28" s="51" t="s">
        <v>549</v>
      </c>
      <c r="H28" s="44" t="s">
        <v>9</v>
      </c>
      <c r="I28" s="51" t="s">
        <v>277</v>
      </c>
      <c r="J28" s="56" t="s">
        <v>278</v>
      </c>
      <c r="K28" s="51" t="s">
        <v>89</v>
      </c>
      <c r="L28" s="56" t="s">
        <v>411</v>
      </c>
      <c r="M28" s="44"/>
      <c r="N28" s="57">
        <v>0</v>
      </c>
      <c r="O28" s="58">
        <v>2</v>
      </c>
      <c r="P28" s="57">
        <v>0.25</v>
      </c>
      <c r="Q28" s="59">
        <v>4</v>
      </c>
      <c r="R28" s="59"/>
      <c r="S28" s="59"/>
      <c r="T28" s="59"/>
      <c r="U28" s="60">
        <v>6.6</v>
      </c>
      <c r="V28" s="61">
        <v>7.3</v>
      </c>
      <c r="W28" s="61"/>
      <c r="X28" s="62"/>
      <c r="Y28" s="61"/>
      <c r="Z28" s="61"/>
      <c r="AA28" s="61">
        <v>0</v>
      </c>
      <c r="AB28" s="57">
        <v>14.149999999999999</v>
      </c>
      <c r="AC28" s="57"/>
      <c r="AD28" s="44"/>
      <c r="AE28" s="42" t="s">
        <v>349</v>
      </c>
      <c r="AF28" s="130">
        <v>6.6</v>
      </c>
      <c r="AG28" s="130">
        <v>7.3</v>
      </c>
      <c r="AH28" s="129">
        <v>14.149999999999999</v>
      </c>
    </row>
    <row r="29" spans="1:34" x14ac:dyDescent="0.3">
      <c r="A29" s="55">
        <v>20</v>
      </c>
      <c r="B29" s="55">
        <v>11</v>
      </c>
      <c r="C29" s="131" t="s">
        <v>1247</v>
      </c>
      <c r="D29" s="126" t="s">
        <v>934</v>
      </c>
      <c r="E29" s="55">
        <v>1</v>
      </c>
      <c r="F29" s="56" t="s">
        <v>342</v>
      </c>
      <c r="G29" s="138">
        <v>36234</v>
      </c>
      <c r="H29" s="50" t="s">
        <v>9</v>
      </c>
      <c r="I29" s="51" t="s">
        <v>295</v>
      </c>
      <c r="J29" s="56" t="s">
        <v>296</v>
      </c>
      <c r="K29" s="51" t="s">
        <v>145</v>
      </c>
      <c r="L29" s="56" t="s">
        <v>467</v>
      </c>
      <c r="M29" s="44"/>
      <c r="N29" s="57">
        <v>0</v>
      </c>
      <c r="O29" s="58">
        <v>1</v>
      </c>
      <c r="P29" s="57">
        <v>0.75</v>
      </c>
      <c r="Q29" s="59">
        <v>4</v>
      </c>
      <c r="R29" s="59"/>
      <c r="S29" s="59"/>
      <c r="T29" s="59"/>
      <c r="U29" s="60">
        <v>6.3</v>
      </c>
      <c r="V29" s="61">
        <v>6.3</v>
      </c>
      <c r="W29" s="61"/>
      <c r="X29" s="62"/>
      <c r="Y29" s="61"/>
      <c r="Z29" s="61"/>
      <c r="AA29" s="61">
        <v>0</v>
      </c>
      <c r="AB29" s="57">
        <v>13.35</v>
      </c>
      <c r="AC29" s="57"/>
      <c r="AD29" s="44"/>
      <c r="AE29" s="42" t="s">
        <v>349</v>
      </c>
      <c r="AF29" s="130">
        <v>6.3</v>
      </c>
      <c r="AG29" s="130">
        <v>6.3</v>
      </c>
      <c r="AH29" s="129">
        <v>13.35</v>
      </c>
    </row>
    <row r="30" spans="1:34" x14ac:dyDescent="0.3">
      <c r="A30" s="55">
        <v>21</v>
      </c>
      <c r="B30" s="55">
        <v>9</v>
      </c>
      <c r="C30" s="131" t="s">
        <v>1004</v>
      </c>
      <c r="D30" s="126" t="s">
        <v>939</v>
      </c>
      <c r="E30" s="55">
        <v>1</v>
      </c>
      <c r="F30" s="56" t="s">
        <v>342</v>
      </c>
      <c r="G30" s="51" t="s">
        <v>552</v>
      </c>
      <c r="H30" s="44" t="s">
        <v>9</v>
      </c>
      <c r="I30" s="51" t="s">
        <v>295</v>
      </c>
      <c r="J30" s="56" t="s">
        <v>296</v>
      </c>
      <c r="K30" s="51" t="s">
        <v>109</v>
      </c>
      <c r="L30" s="56" t="s">
        <v>431</v>
      </c>
      <c r="M30" s="44"/>
      <c r="N30" s="57">
        <v>0</v>
      </c>
      <c r="O30" s="58">
        <v>1</v>
      </c>
      <c r="P30" s="57">
        <v>0.75</v>
      </c>
      <c r="Q30" s="59">
        <v>4</v>
      </c>
      <c r="R30" s="59">
        <v>1</v>
      </c>
      <c r="S30" s="59"/>
      <c r="T30" s="59"/>
      <c r="U30" s="60">
        <v>5.6</v>
      </c>
      <c r="V30" s="61">
        <v>5.4</v>
      </c>
      <c r="W30" s="61"/>
      <c r="X30" s="62"/>
      <c r="Y30" s="61"/>
      <c r="Z30" s="61"/>
      <c r="AA30" s="61">
        <v>0</v>
      </c>
      <c r="AB30" s="57">
        <v>11.75</v>
      </c>
      <c r="AC30" s="57"/>
      <c r="AD30" s="44"/>
      <c r="AE30" s="42" t="s">
        <v>349</v>
      </c>
      <c r="AF30" s="130">
        <v>5.6</v>
      </c>
      <c r="AG30" s="130">
        <v>5.4</v>
      </c>
      <c r="AH30" s="129">
        <v>11.75</v>
      </c>
    </row>
    <row r="31" spans="1:34" x14ac:dyDescent="0.3">
      <c r="A31" s="55">
        <v>22</v>
      </c>
      <c r="B31" s="55">
        <v>35</v>
      </c>
      <c r="C31" s="131" t="s">
        <v>1248</v>
      </c>
      <c r="D31" s="126" t="s">
        <v>939</v>
      </c>
      <c r="E31" s="55">
        <v>1</v>
      </c>
      <c r="F31" s="56" t="s">
        <v>342</v>
      </c>
      <c r="G31" s="51" t="s">
        <v>513</v>
      </c>
      <c r="H31" s="44" t="s">
        <v>735</v>
      </c>
      <c r="I31" s="51" t="s">
        <v>275</v>
      </c>
      <c r="J31" s="56" t="s">
        <v>276</v>
      </c>
      <c r="K31" s="51" t="s">
        <v>86</v>
      </c>
      <c r="L31" s="56" t="s">
        <v>408</v>
      </c>
      <c r="M31" s="44"/>
      <c r="N31" s="57">
        <v>0</v>
      </c>
      <c r="O31" s="58">
        <v>2</v>
      </c>
      <c r="P31" s="57">
        <v>0.25</v>
      </c>
      <c r="Q31" s="59">
        <v>4</v>
      </c>
      <c r="R31" s="59"/>
      <c r="S31" s="59"/>
      <c r="T31" s="59"/>
      <c r="U31" s="60"/>
      <c r="V31" s="61">
        <v>6.4</v>
      </c>
      <c r="W31" s="61">
        <v>5.5</v>
      </c>
      <c r="X31" s="62"/>
      <c r="Y31" s="61"/>
      <c r="Z31" s="61"/>
      <c r="AA31" s="61">
        <v>0</v>
      </c>
      <c r="AB31" s="57">
        <v>12.15</v>
      </c>
      <c r="AC31" s="57"/>
      <c r="AD31" s="44"/>
      <c r="AE31" s="42" t="s">
        <v>352</v>
      </c>
      <c r="AF31" s="130">
        <v>6.4</v>
      </c>
      <c r="AG31" s="130">
        <v>5.5</v>
      </c>
      <c r="AH31" s="129">
        <v>12.15</v>
      </c>
    </row>
    <row r="32" spans="1:34" x14ac:dyDescent="0.3">
      <c r="A32" s="55">
        <v>23</v>
      </c>
      <c r="B32" s="55">
        <v>38</v>
      </c>
      <c r="C32" s="131" t="s">
        <v>1249</v>
      </c>
      <c r="D32" s="126" t="s">
        <v>1250</v>
      </c>
      <c r="E32" s="55">
        <v>1</v>
      </c>
      <c r="F32" s="56" t="s">
        <v>342</v>
      </c>
      <c r="G32" s="51" t="s">
        <v>575</v>
      </c>
      <c r="H32" s="44" t="s">
        <v>9</v>
      </c>
      <c r="I32" s="51" t="s">
        <v>289</v>
      </c>
      <c r="J32" s="56" t="s">
        <v>290</v>
      </c>
      <c r="K32" s="51" t="s">
        <v>132</v>
      </c>
      <c r="L32" s="56" t="s">
        <v>454</v>
      </c>
      <c r="M32" s="44"/>
      <c r="N32" s="57">
        <v>0</v>
      </c>
      <c r="O32" s="58">
        <v>2</v>
      </c>
      <c r="P32" s="57">
        <v>0.25</v>
      </c>
      <c r="Q32" s="59">
        <v>4</v>
      </c>
      <c r="R32" s="59"/>
      <c r="S32" s="59"/>
      <c r="T32" s="59"/>
      <c r="U32" s="60"/>
      <c r="V32" s="61">
        <v>6.2</v>
      </c>
      <c r="W32" s="61"/>
      <c r="X32" s="62">
        <v>6.7</v>
      </c>
      <c r="Y32" s="61">
        <v>6.5</v>
      </c>
      <c r="Z32" s="61">
        <v>6.8</v>
      </c>
      <c r="AA32" s="61">
        <v>6.67</v>
      </c>
      <c r="AB32" s="57">
        <v>13.120000000000001</v>
      </c>
      <c r="AC32" s="57"/>
      <c r="AD32" s="44"/>
      <c r="AE32" s="42" t="s">
        <v>353</v>
      </c>
      <c r="AF32" s="130">
        <v>6.2</v>
      </c>
      <c r="AG32" s="130">
        <v>6.67</v>
      </c>
      <c r="AH32" s="129">
        <v>13.120000000000001</v>
      </c>
    </row>
    <row r="33" spans="1:34" x14ac:dyDescent="0.3">
      <c r="A33" s="55">
        <v>24</v>
      </c>
      <c r="B33" s="55">
        <v>19</v>
      </c>
      <c r="C33" s="131" t="s">
        <v>1113</v>
      </c>
      <c r="D33" s="126" t="s">
        <v>958</v>
      </c>
      <c r="E33" s="55">
        <v>1</v>
      </c>
      <c r="F33" s="56" t="s">
        <v>342</v>
      </c>
      <c r="G33" s="51" t="s">
        <v>602</v>
      </c>
      <c r="H33" s="44" t="s">
        <v>9</v>
      </c>
      <c r="I33" s="51" t="s">
        <v>281</v>
      </c>
      <c r="J33" s="56" t="s">
        <v>282</v>
      </c>
      <c r="K33" s="51" t="s">
        <v>116</v>
      </c>
      <c r="L33" s="56" t="s">
        <v>438</v>
      </c>
      <c r="M33" s="44"/>
      <c r="N33" s="57">
        <v>0</v>
      </c>
      <c r="O33" s="58" t="s">
        <v>363</v>
      </c>
      <c r="P33" s="57">
        <v>0.5</v>
      </c>
      <c r="Q33" s="59">
        <v>4</v>
      </c>
      <c r="R33" s="59">
        <v>5</v>
      </c>
      <c r="S33" s="59"/>
      <c r="T33" s="59"/>
      <c r="U33" s="60">
        <v>8.4</v>
      </c>
      <c r="V33" s="61"/>
      <c r="W33" s="61"/>
      <c r="X33" s="62">
        <v>8.3000000000000007</v>
      </c>
      <c r="Y33" s="61">
        <v>7.3</v>
      </c>
      <c r="Z33" s="61">
        <v>7.6</v>
      </c>
      <c r="AA33" s="61">
        <v>7.73</v>
      </c>
      <c r="AB33" s="57">
        <v>16.630000000000003</v>
      </c>
      <c r="AC33" s="57"/>
      <c r="AD33" s="44"/>
      <c r="AE33" s="42" t="s">
        <v>351</v>
      </c>
      <c r="AF33" s="130">
        <v>8.4</v>
      </c>
      <c r="AG33" s="130">
        <v>7.73</v>
      </c>
      <c r="AH33" s="129">
        <v>16.630000000000003</v>
      </c>
    </row>
    <row r="34" spans="1:34" x14ac:dyDescent="0.3">
      <c r="A34" s="55">
        <v>25</v>
      </c>
      <c r="B34" s="55">
        <v>6</v>
      </c>
      <c r="C34" s="131" t="s">
        <v>911</v>
      </c>
      <c r="D34" s="126" t="s">
        <v>1251</v>
      </c>
      <c r="E34" s="55">
        <v>1</v>
      </c>
      <c r="F34" s="56" t="s">
        <v>342</v>
      </c>
      <c r="G34" s="51" t="s">
        <v>548</v>
      </c>
      <c r="H34" s="44" t="s">
        <v>10</v>
      </c>
      <c r="I34" s="51" t="s">
        <v>301</v>
      </c>
      <c r="J34" s="56" t="s">
        <v>302</v>
      </c>
      <c r="K34" s="51" t="s">
        <v>153</v>
      </c>
      <c r="L34" s="56" t="s">
        <v>476</v>
      </c>
      <c r="M34" s="44"/>
      <c r="N34" s="57">
        <v>0</v>
      </c>
      <c r="O34" s="58" t="s">
        <v>363</v>
      </c>
      <c r="P34" s="57">
        <v>0.5</v>
      </c>
      <c r="Q34" s="59">
        <v>4</v>
      </c>
      <c r="R34" s="59"/>
      <c r="S34" s="59"/>
      <c r="T34" s="59"/>
      <c r="U34" s="60"/>
      <c r="V34" s="61">
        <v>7.6</v>
      </c>
      <c r="W34" s="61"/>
      <c r="X34" s="62">
        <v>7.9</v>
      </c>
      <c r="Y34" s="61">
        <v>6.5</v>
      </c>
      <c r="Z34" s="61">
        <v>7.9</v>
      </c>
      <c r="AA34" s="61">
        <v>7.43</v>
      </c>
      <c r="AB34" s="57">
        <v>15.53</v>
      </c>
      <c r="AC34" s="57"/>
      <c r="AD34" s="44"/>
      <c r="AE34" s="42" t="s">
        <v>353</v>
      </c>
      <c r="AF34" s="130">
        <v>7.6</v>
      </c>
      <c r="AG34" s="130">
        <v>7.43</v>
      </c>
      <c r="AH34" s="129">
        <v>15.53</v>
      </c>
    </row>
    <row r="35" spans="1:34" x14ac:dyDescent="0.3">
      <c r="A35" s="55">
        <v>26</v>
      </c>
      <c r="B35" s="55">
        <v>24</v>
      </c>
      <c r="C35" s="131" t="s">
        <v>1252</v>
      </c>
      <c r="D35" s="126" t="s">
        <v>964</v>
      </c>
      <c r="E35" s="55">
        <v>1</v>
      </c>
      <c r="F35" s="56" t="s">
        <v>342</v>
      </c>
      <c r="G35" s="51" t="s">
        <v>507</v>
      </c>
      <c r="H35" s="44" t="s">
        <v>9</v>
      </c>
      <c r="I35" s="51" t="s">
        <v>287</v>
      </c>
      <c r="J35" s="56" t="s">
        <v>288</v>
      </c>
      <c r="K35" s="51" t="s">
        <v>603</v>
      </c>
      <c r="L35" s="56" t="s">
        <v>677</v>
      </c>
      <c r="M35" s="44"/>
      <c r="N35" s="57">
        <v>0</v>
      </c>
      <c r="O35" s="58">
        <v>2</v>
      </c>
      <c r="P35" s="57">
        <v>0.25</v>
      </c>
      <c r="Q35" s="59">
        <v>4</v>
      </c>
      <c r="R35" s="59"/>
      <c r="S35" s="59"/>
      <c r="T35" s="59"/>
      <c r="U35" s="60">
        <v>7.2</v>
      </c>
      <c r="V35" s="61"/>
      <c r="W35" s="61">
        <v>7.8</v>
      </c>
      <c r="X35" s="62"/>
      <c r="Y35" s="61"/>
      <c r="Z35" s="61"/>
      <c r="AA35" s="61">
        <v>0</v>
      </c>
      <c r="AB35" s="57">
        <v>15.25</v>
      </c>
      <c r="AC35" s="57"/>
      <c r="AD35" s="44"/>
      <c r="AE35" s="42" t="s">
        <v>350</v>
      </c>
      <c r="AF35" s="130">
        <v>7.2</v>
      </c>
      <c r="AG35" s="130">
        <v>7.8</v>
      </c>
      <c r="AH35" s="129">
        <v>15.25</v>
      </c>
    </row>
    <row r="36" spans="1:34" x14ac:dyDescent="0.3">
      <c r="A36" s="55">
        <v>27</v>
      </c>
      <c r="B36" s="55">
        <v>33</v>
      </c>
      <c r="C36" s="131" t="s">
        <v>1253</v>
      </c>
      <c r="D36" s="126" t="s">
        <v>1254</v>
      </c>
      <c r="E36" s="55"/>
      <c r="F36" s="56" t="s">
        <v>343</v>
      </c>
      <c r="G36" s="51" t="s">
        <v>825</v>
      </c>
      <c r="H36" s="44" t="s">
        <v>696</v>
      </c>
      <c r="I36" s="51" t="s">
        <v>277</v>
      </c>
      <c r="J36" s="56" t="s">
        <v>278</v>
      </c>
      <c r="K36" s="51" t="s">
        <v>124</v>
      </c>
      <c r="L36" s="56" t="s">
        <v>446</v>
      </c>
      <c r="M36" s="44"/>
      <c r="N36" s="57">
        <v>0</v>
      </c>
      <c r="O36" s="58">
        <v>2</v>
      </c>
      <c r="P36" s="57">
        <v>0.25</v>
      </c>
      <c r="Q36" s="59">
        <v>4</v>
      </c>
      <c r="R36" s="59">
        <v>2</v>
      </c>
      <c r="S36" s="59"/>
      <c r="T36" s="59"/>
      <c r="U36" s="60">
        <v>7.7</v>
      </c>
      <c r="V36" s="61"/>
      <c r="W36" s="61"/>
      <c r="X36" s="62">
        <v>7.8</v>
      </c>
      <c r="Y36" s="61">
        <v>8.6</v>
      </c>
      <c r="Z36" s="61">
        <v>7.5</v>
      </c>
      <c r="AA36" s="61">
        <v>7.97</v>
      </c>
      <c r="AB36" s="57">
        <v>15.92</v>
      </c>
      <c r="AC36" s="57"/>
      <c r="AD36" s="44"/>
      <c r="AE36" s="42" t="s">
        <v>351</v>
      </c>
      <c r="AF36" s="130">
        <v>7.7</v>
      </c>
      <c r="AG36" s="130">
        <v>7.97</v>
      </c>
      <c r="AH36" s="129">
        <v>15.92</v>
      </c>
    </row>
    <row r="37" spans="1:34" x14ac:dyDescent="0.3">
      <c r="A37" s="55">
        <v>28</v>
      </c>
      <c r="B37" s="55">
        <v>31</v>
      </c>
      <c r="C37" s="131" t="s">
        <v>1165</v>
      </c>
      <c r="D37" s="126" t="s">
        <v>1166</v>
      </c>
      <c r="E37" s="55">
        <v>1</v>
      </c>
      <c r="F37" s="56" t="s">
        <v>342</v>
      </c>
      <c r="G37" s="51" t="s">
        <v>608</v>
      </c>
      <c r="H37" s="44" t="s">
        <v>9</v>
      </c>
      <c r="I37" s="51" t="s">
        <v>283</v>
      </c>
      <c r="J37" s="56" t="s">
        <v>284</v>
      </c>
      <c r="K37" s="51" t="s">
        <v>130</v>
      </c>
      <c r="L37" s="56" t="s">
        <v>452</v>
      </c>
      <c r="M37" s="44"/>
      <c r="N37" s="57">
        <v>0</v>
      </c>
      <c r="O37" s="58">
        <v>1</v>
      </c>
      <c r="P37" s="57">
        <v>0.75</v>
      </c>
      <c r="Q37" s="59">
        <v>4</v>
      </c>
      <c r="R37" s="59">
        <v>5</v>
      </c>
      <c r="S37" s="59"/>
      <c r="T37" s="59"/>
      <c r="U37" s="60">
        <v>9</v>
      </c>
      <c r="V37" s="61"/>
      <c r="W37" s="61"/>
      <c r="X37" s="62">
        <v>7.3</v>
      </c>
      <c r="Y37" s="61">
        <v>7.8</v>
      </c>
      <c r="Z37" s="61">
        <v>8.6999999999999993</v>
      </c>
      <c r="AA37" s="61">
        <v>7.93</v>
      </c>
      <c r="AB37" s="57">
        <v>17.68</v>
      </c>
      <c r="AC37" s="57"/>
      <c r="AD37" s="44"/>
      <c r="AE37" s="42" t="s">
        <v>351</v>
      </c>
      <c r="AF37" s="130">
        <v>9</v>
      </c>
      <c r="AG37" s="130">
        <v>7.93</v>
      </c>
      <c r="AH37" s="129">
        <v>17.68</v>
      </c>
    </row>
    <row r="38" spans="1:34" x14ac:dyDescent="0.3">
      <c r="A38" s="55">
        <v>29</v>
      </c>
      <c r="B38" s="55">
        <v>22</v>
      </c>
      <c r="C38" s="131" t="s">
        <v>1255</v>
      </c>
      <c r="D38" s="126" t="s">
        <v>987</v>
      </c>
      <c r="E38" s="55">
        <v>1</v>
      </c>
      <c r="F38" s="56" t="s">
        <v>342</v>
      </c>
      <c r="G38" s="51" t="s">
        <v>743</v>
      </c>
      <c r="H38" s="44" t="s">
        <v>9</v>
      </c>
      <c r="I38" s="51" t="s">
        <v>277</v>
      </c>
      <c r="J38" s="56" t="s">
        <v>278</v>
      </c>
      <c r="K38" s="51" t="s">
        <v>90</v>
      </c>
      <c r="L38" s="56" t="s">
        <v>412</v>
      </c>
      <c r="M38" s="44"/>
      <c r="N38" s="57">
        <v>0</v>
      </c>
      <c r="O38" s="58">
        <v>2</v>
      </c>
      <c r="P38" s="57">
        <v>0.25</v>
      </c>
      <c r="Q38" s="59">
        <v>4</v>
      </c>
      <c r="R38" s="59">
        <v>5</v>
      </c>
      <c r="S38" s="59">
        <v>3</v>
      </c>
      <c r="T38" s="59"/>
      <c r="U38" s="60">
        <v>8.1</v>
      </c>
      <c r="V38" s="61"/>
      <c r="W38" s="61">
        <v>7.6</v>
      </c>
      <c r="X38" s="62"/>
      <c r="Y38" s="61"/>
      <c r="Z38" s="61"/>
      <c r="AA38" s="61">
        <v>0</v>
      </c>
      <c r="AB38" s="57">
        <v>15.95</v>
      </c>
      <c r="AC38" s="57"/>
      <c r="AD38" s="44"/>
      <c r="AE38" s="42" t="s">
        <v>350</v>
      </c>
      <c r="AF38" s="130">
        <v>8.1</v>
      </c>
      <c r="AG38" s="130">
        <v>7.6</v>
      </c>
      <c r="AH38" s="129">
        <v>15.95</v>
      </c>
    </row>
    <row r="39" spans="1:34" x14ac:dyDescent="0.3">
      <c r="A39" s="55">
        <v>30</v>
      </c>
      <c r="B39" s="55">
        <v>29</v>
      </c>
      <c r="C39" s="131" t="s">
        <v>1256</v>
      </c>
      <c r="D39" s="126" t="s">
        <v>1172</v>
      </c>
      <c r="E39" s="55"/>
      <c r="F39" s="56" t="s">
        <v>343</v>
      </c>
      <c r="G39" s="51" t="s">
        <v>748</v>
      </c>
      <c r="H39" s="44" t="s">
        <v>749</v>
      </c>
      <c r="I39" s="51" t="s">
        <v>303</v>
      </c>
      <c r="J39" s="56" t="s">
        <v>304</v>
      </c>
      <c r="K39" s="51" t="s">
        <v>155</v>
      </c>
      <c r="L39" s="56" t="s">
        <v>478</v>
      </c>
      <c r="M39" s="44"/>
      <c r="N39" s="57">
        <v>0</v>
      </c>
      <c r="O39" s="58">
        <v>1</v>
      </c>
      <c r="P39" s="57">
        <v>0.75</v>
      </c>
      <c r="Q39" s="59">
        <v>4</v>
      </c>
      <c r="R39" s="59"/>
      <c r="S39" s="59"/>
      <c r="T39" s="59"/>
      <c r="U39" s="60"/>
      <c r="V39" s="61">
        <v>6.8</v>
      </c>
      <c r="W39" s="61">
        <v>6.8</v>
      </c>
      <c r="X39" s="62"/>
      <c r="Y39" s="61"/>
      <c r="Z39" s="61"/>
      <c r="AA39" s="61">
        <v>0</v>
      </c>
      <c r="AB39" s="57">
        <v>14.35</v>
      </c>
      <c r="AC39" s="57"/>
      <c r="AD39" s="44"/>
      <c r="AE39" s="42" t="s">
        <v>352</v>
      </c>
      <c r="AF39" s="130">
        <v>6.8</v>
      </c>
      <c r="AG39" s="130">
        <v>6.8</v>
      </c>
      <c r="AH39" s="129">
        <v>14.35</v>
      </c>
    </row>
    <row r="40" spans="1:34" x14ac:dyDescent="0.3">
      <c r="A40" s="55">
        <v>31</v>
      </c>
      <c r="B40" s="55">
        <v>34</v>
      </c>
      <c r="C40" s="131" t="s">
        <v>1257</v>
      </c>
      <c r="D40" s="126" t="s">
        <v>1258</v>
      </c>
      <c r="E40" s="55"/>
      <c r="F40" s="56" t="s">
        <v>343</v>
      </c>
      <c r="G40" s="51" t="s">
        <v>624</v>
      </c>
      <c r="H40" s="44" t="s">
        <v>9</v>
      </c>
      <c r="I40" s="51" t="s">
        <v>289</v>
      </c>
      <c r="J40" s="56" t="s">
        <v>290</v>
      </c>
      <c r="K40" s="51" t="s">
        <v>103</v>
      </c>
      <c r="L40" s="56" t="s">
        <v>425</v>
      </c>
      <c r="M40" s="44"/>
      <c r="N40" s="57">
        <v>0</v>
      </c>
      <c r="O40" s="58">
        <v>1</v>
      </c>
      <c r="P40" s="57">
        <v>0.75</v>
      </c>
      <c r="Q40" s="59">
        <v>4</v>
      </c>
      <c r="R40" s="59"/>
      <c r="S40" s="59"/>
      <c r="T40" s="59"/>
      <c r="U40" s="60">
        <v>7.4</v>
      </c>
      <c r="V40" s="61"/>
      <c r="W40" s="61"/>
      <c r="X40" s="62">
        <v>5.4</v>
      </c>
      <c r="Y40" s="61">
        <v>8.1</v>
      </c>
      <c r="Z40" s="61">
        <v>8</v>
      </c>
      <c r="AA40" s="61">
        <v>7.17</v>
      </c>
      <c r="AB40" s="57">
        <v>15.32</v>
      </c>
      <c r="AC40" s="57"/>
      <c r="AD40" s="44"/>
      <c r="AE40" s="42" t="s">
        <v>351</v>
      </c>
      <c r="AF40" s="130">
        <v>7.4</v>
      </c>
      <c r="AG40" s="130">
        <v>7.17</v>
      </c>
      <c r="AH40" s="129">
        <v>15.32</v>
      </c>
    </row>
    <row r="41" spans="1:34" x14ac:dyDescent="0.3">
      <c r="A41" s="55">
        <v>32</v>
      </c>
      <c r="B41" s="55">
        <v>32</v>
      </c>
      <c r="C41" s="131" t="s">
        <v>1199</v>
      </c>
      <c r="D41" s="126" t="s">
        <v>1005</v>
      </c>
      <c r="E41" s="55">
        <v>1</v>
      </c>
      <c r="F41" s="56" t="s">
        <v>342</v>
      </c>
      <c r="G41" s="51" t="s">
        <v>824</v>
      </c>
      <c r="H41" s="51" t="s">
        <v>9</v>
      </c>
      <c r="I41" s="51" t="s">
        <v>277</v>
      </c>
      <c r="J41" s="56" t="s">
        <v>278</v>
      </c>
      <c r="K41" s="51" t="s">
        <v>121</v>
      </c>
      <c r="L41" s="56" t="s">
        <v>443</v>
      </c>
      <c r="M41" s="44"/>
      <c r="N41" s="57">
        <v>0</v>
      </c>
      <c r="O41" s="58">
        <v>2</v>
      </c>
      <c r="P41" s="57">
        <v>0.25</v>
      </c>
      <c r="Q41" s="59">
        <v>4</v>
      </c>
      <c r="R41" s="59">
        <v>3</v>
      </c>
      <c r="S41" s="59"/>
      <c r="T41" s="59"/>
      <c r="U41" s="60">
        <v>6.6</v>
      </c>
      <c r="V41" s="61"/>
      <c r="W41" s="61"/>
      <c r="X41" s="62">
        <v>6.8</v>
      </c>
      <c r="Y41" s="61">
        <v>7.1</v>
      </c>
      <c r="Z41" s="61">
        <v>7.6</v>
      </c>
      <c r="AA41" s="61">
        <v>7.17</v>
      </c>
      <c r="AB41" s="57">
        <v>14.27</v>
      </c>
      <c r="AC41" s="57"/>
      <c r="AD41" s="44"/>
      <c r="AE41" s="42" t="s">
        <v>351</v>
      </c>
      <c r="AF41" s="130">
        <v>6.6</v>
      </c>
      <c r="AG41" s="130">
        <v>7.17</v>
      </c>
      <c r="AH41" s="129">
        <v>14.02</v>
      </c>
    </row>
    <row r="42" spans="1:34" x14ac:dyDescent="0.3">
      <c r="A42" s="55">
        <v>33</v>
      </c>
      <c r="B42" s="55">
        <v>14</v>
      </c>
      <c r="C42" s="131" t="s">
        <v>1259</v>
      </c>
      <c r="D42" s="126" t="s">
        <v>1180</v>
      </c>
      <c r="E42" s="55">
        <v>1</v>
      </c>
      <c r="F42" s="56" t="s">
        <v>342</v>
      </c>
      <c r="G42" s="51" t="s">
        <v>612</v>
      </c>
      <c r="H42" s="44" t="s">
        <v>9</v>
      </c>
      <c r="I42" s="51" t="s">
        <v>289</v>
      </c>
      <c r="J42" s="56" t="s">
        <v>290</v>
      </c>
      <c r="K42" s="51" t="s">
        <v>126</v>
      </c>
      <c r="L42" s="56" t="s">
        <v>448</v>
      </c>
      <c r="M42" s="44"/>
      <c r="N42" s="57">
        <v>0</v>
      </c>
      <c r="O42" s="58">
        <v>1</v>
      </c>
      <c r="P42" s="57">
        <v>0.75</v>
      </c>
      <c r="Q42" s="59">
        <v>4</v>
      </c>
      <c r="R42" s="59">
        <v>5</v>
      </c>
      <c r="S42" s="59"/>
      <c r="T42" s="59"/>
      <c r="U42" s="60">
        <v>7.6</v>
      </c>
      <c r="V42" s="61"/>
      <c r="W42" s="61"/>
      <c r="X42" s="62">
        <v>7.1</v>
      </c>
      <c r="Y42" s="61">
        <v>7.9</v>
      </c>
      <c r="Z42" s="61">
        <v>8.4</v>
      </c>
      <c r="AA42" s="61">
        <v>7.8</v>
      </c>
      <c r="AB42" s="57">
        <v>16.149999999999999</v>
      </c>
      <c r="AC42" s="57"/>
      <c r="AD42" s="44" t="s">
        <v>588</v>
      </c>
      <c r="AE42" s="42" t="s">
        <v>351</v>
      </c>
      <c r="AF42" s="130">
        <v>7.6</v>
      </c>
      <c r="AG42" s="130">
        <v>7.8</v>
      </c>
      <c r="AH42" s="129">
        <v>16.149999999999999</v>
      </c>
    </row>
    <row r="43" spans="1:34" x14ac:dyDescent="0.3">
      <c r="A43" s="55">
        <v>34</v>
      </c>
      <c r="B43" s="55">
        <v>23</v>
      </c>
      <c r="C43" s="131" t="s">
        <v>929</v>
      </c>
      <c r="D43" s="126" t="s">
        <v>1010</v>
      </c>
      <c r="E43" s="55">
        <v>1</v>
      </c>
      <c r="F43" s="56" t="s">
        <v>342</v>
      </c>
      <c r="G43" s="51" t="s">
        <v>744</v>
      </c>
      <c r="H43" s="44" t="s">
        <v>9</v>
      </c>
      <c r="I43" s="51" t="s">
        <v>287</v>
      </c>
      <c r="J43" s="56" t="s">
        <v>288</v>
      </c>
      <c r="K43" s="51" t="s">
        <v>603</v>
      </c>
      <c r="L43" s="56" t="s">
        <v>677</v>
      </c>
      <c r="M43" s="44"/>
      <c r="N43" s="57">
        <v>0</v>
      </c>
      <c r="O43" s="58">
        <v>2</v>
      </c>
      <c r="P43" s="57">
        <v>0.25</v>
      </c>
      <c r="Q43" s="59">
        <v>4</v>
      </c>
      <c r="R43" s="59"/>
      <c r="S43" s="59"/>
      <c r="T43" s="59"/>
      <c r="U43" s="60">
        <v>7.1</v>
      </c>
      <c r="V43" s="61">
        <v>7.3</v>
      </c>
      <c r="W43" s="61"/>
      <c r="X43" s="62"/>
      <c r="Y43" s="61"/>
      <c r="Z43" s="61"/>
      <c r="AA43" s="61">
        <v>0</v>
      </c>
      <c r="AB43" s="57">
        <v>14.649999999999999</v>
      </c>
      <c r="AC43" s="57"/>
      <c r="AD43" s="44"/>
      <c r="AE43" s="42" t="s">
        <v>349</v>
      </c>
      <c r="AF43" s="130">
        <v>7.1</v>
      </c>
      <c r="AG43" s="130">
        <v>7.3</v>
      </c>
      <c r="AH43" s="129">
        <v>14.649999999999999</v>
      </c>
    </row>
    <row r="44" spans="1:34" x14ac:dyDescent="0.3">
      <c r="A44" s="55">
        <v>35</v>
      </c>
      <c r="B44" s="55">
        <v>12</v>
      </c>
      <c r="C44" s="131" t="s">
        <v>884</v>
      </c>
      <c r="D44" s="126" t="s">
        <v>1016</v>
      </c>
      <c r="E44" s="55">
        <v>1</v>
      </c>
      <c r="F44" s="56" t="s">
        <v>342</v>
      </c>
      <c r="G44" s="51" t="s">
        <v>609</v>
      </c>
      <c r="H44" s="44" t="s">
        <v>610</v>
      </c>
      <c r="I44" s="51" t="s">
        <v>327</v>
      </c>
      <c r="J44" s="56" t="s">
        <v>328</v>
      </c>
      <c r="K44" s="51" t="s">
        <v>175</v>
      </c>
      <c r="L44" s="56" t="s">
        <v>497</v>
      </c>
      <c r="M44" s="44"/>
      <c r="N44" s="57">
        <v>0</v>
      </c>
      <c r="O44" s="58">
        <v>1</v>
      </c>
      <c r="P44" s="57">
        <v>0.75</v>
      </c>
      <c r="Q44" s="59">
        <v>4</v>
      </c>
      <c r="R44" s="59"/>
      <c r="S44" s="59"/>
      <c r="T44" s="59"/>
      <c r="U44" s="60"/>
      <c r="V44" s="61">
        <v>7.4</v>
      </c>
      <c r="W44" s="61"/>
      <c r="X44" s="62">
        <v>6.7</v>
      </c>
      <c r="Y44" s="61">
        <v>6.8</v>
      </c>
      <c r="Z44" s="61">
        <v>7.1</v>
      </c>
      <c r="AA44" s="61">
        <v>6.87</v>
      </c>
      <c r="AB44" s="57">
        <v>15.02</v>
      </c>
      <c r="AC44" s="57"/>
      <c r="AD44" s="44" t="s">
        <v>588</v>
      </c>
      <c r="AE44" s="42" t="s">
        <v>353</v>
      </c>
      <c r="AF44" s="130">
        <v>7.4</v>
      </c>
      <c r="AG44" s="130">
        <v>6.87</v>
      </c>
      <c r="AH44" s="129">
        <v>15.02</v>
      </c>
    </row>
    <row r="45" spans="1:34" x14ac:dyDescent="0.3">
      <c r="A45" s="55">
        <v>36</v>
      </c>
      <c r="B45" s="55">
        <v>13</v>
      </c>
      <c r="C45" s="131" t="s">
        <v>903</v>
      </c>
      <c r="D45" s="126" t="s">
        <v>1016</v>
      </c>
      <c r="E45" s="55">
        <v>1</v>
      </c>
      <c r="F45" s="56" t="s">
        <v>342</v>
      </c>
      <c r="G45" s="51" t="s">
        <v>611</v>
      </c>
      <c r="H45" s="44" t="s">
        <v>9</v>
      </c>
      <c r="I45" s="51" t="s">
        <v>287</v>
      </c>
      <c r="J45" s="56" t="s">
        <v>288</v>
      </c>
      <c r="K45" s="51" t="s">
        <v>101</v>
      </c>
      <c r="L45" s="56" t="s">
        <v>423</v>
      </c>
      <c r="M45" s="44"/>
      <c r="N45" s="57">
        <v>0</v>
      </c>
      <c r="O45" s="58">
        <v>2</v>
      </c>
      <c r="P45" s="57">
        <v>0.25</v>
      </c>
      <c r="Q45" s="59">
        <v>4</v>
      </c>
      <c r="R45" s="59"/>
      <c r="S45" s="59"/>
      <c r="T45" s="59"/>
      <c r="U45" s="60">
        <v>7.6</v>
      </c>
      <c r="V45" s="61">
        <v>7.9</v>
      </c>
      <c r="W45" s="61"/>
      <c r="X45" s="62"/>
      <c r="Y45" s="61"/>
      <c r="Z45" s="61"/>
      <c r="AA45" s="61">
        <v>0</v>
      </c>
      <c r="AB45" s="57">
        <v>15.75</v>
      </c>
      <c r="AC45" s="57"/>
      <c r="AD45" s="44" t="s">
        <v>588</v>
      </c>
      <c r="AE45" s="42" t="s">
        <v>349</v>
      </c>
      <c r="AF45" s="130">
        <v>7.6</v>
      </c>
      <c r="AG45" s="130">
        <v>7.9</v>
      </c>
      <c r="AH45" s="129">
        <v>15.75</v>
      </c>
    </row>
    <row r="46" spans="1:34" x14ac:dyDescent="0.3">
      <c r="A46" s="55">
        <v>37</v>
      </c>
      <c r="B46" s="55">
        <v>10</v>
      </c>
      <c r="C46" s="131" t="s">
        <v>903</v>
      </c>
      <c r="D46" s="126" t="s">
        <v>1023</v>
      </c>
      <c r="E46" s="55"/>
      <c r="F46" s="56" t="s">
        <v>343</v>
      </c>
      <c r="G46" s="138">
        <v>36488</v>
      </c>
      <c r="H46" s="50" t="s">
        <v>561</v>
      </c>
      <c r="I46" s="51" t="s">
        <v>257</v>
      </c>
      <c r="J46" s="56" t="s">
        <v>258</v>
      </c>
      <c r="K46" s="51" t="s">
        <v>77</v>
      </c>
      <c r="L46" s="56" t="s">
        <v>401</v>
      </c>
      <c r="M46" s="44"/>
      <c r="N46" s="57">
        <v>0</v>
      </c>
      <c r="O46" s="58">
        <v>1</v>
      </c>
      <c r="P46" s="57">
        <v>0.75</v>
      </c>
      <c r="Q46" s="59">
        <v>4</v>
      </c>
      <c r="R46" s="59"/>
      <c r="S46" s="59"/>
      <c r="T46" s="59"/>
      <c r="U46" s="60"/>
      <c r="V46" s="61"/>
      <c r="W46" s="61">
        <v>6</v>
      </c>
      <c r="X46" s="62">
        <v>6.1</v>
      </c>
      <c r="Y46" s="61">
        <v>5.5</v>
      </c>
      <c r="Z46" s="61">
        <v>6.1</v>
      </c>
      <c r="AA46" s="61">
        <v>5.9</v>
      </c>
      <c r="AB46" s="57">
        <v>12.65</v>
      </c>
      <c r="AC46" s="57"/>
      <c r="AD46" s="44"/>
      <c r="AE46" s="42" t="s">
        <v>354</v>
      </c>
      <c r="AF46" s="130">
        <v>6</v>
      </c>
      <c r="AG46" s="130">
        <v>5.9</v>
      </c>
      <c r="AH46" s="129">
        <v>12.65</v>
      </c>
    </row>
    <row r="47" spans="1:34" x14ac:dyDescent="0.3">
      <c r="A47" s="55">
        <v>38</v>
      </c>
      <c r="B47" s="55">
        <v>28</v>
      </c>
      <c r="C47" s="131" t="s">
        <v>1260</v>
      </c>
      <c r="D47" s="126" t="s">
        <v>1023</v>
      </c>
      <c r="E47" s="55"/>
      <c r="F47" s="56" t="s">
        <v>343</v>
      </c>
      <c r="G47" s="51" t="s">
        <v>747</v>
      </c>
      <c r="H47" s="44" t="s">
        <v>9</v>
      </c>
      <c r="I47" s="51" t="s">
        <v>283</v>
      </c>
      <c r="J47" s="56" t="s">
        <v>284</v>
      </c>
      <c r="K47" s="51" t="s">
        <v>108</v>
      </c>
      <c r="L47" s="56" t="s">
        <v>430</v>
      </c>
      <c r="M47" s="44"/>
      <c r="N47" s="57">
        <v>0</v>
      </c>
      <c r="O47" s="58">
        <v>1</v>
      </c>
      <c r="P47" s="57">
        <v>0.75</v>
      </c>
      <c r="Q47" s="59">
        <v>4</v>
      </c>
      <c r="R47" s="59">
        <v>5</v>
      </c>
      <c r="S47" s="59">
        <v>2</v>
      </c>
      <c r="T47" s="59"/>
      <c r="U47" s="60">
        <v>8.6</v>
      </c>
      <c r="V47" s="61"/>
      <c r="W47" s="61"/>
      <c r="X47" s="62">
        <v>6.5</v>
      </c>
      <c r="Y47" s="61">
        <v>8.1</v>
      </c>
      <c r="Z47" s="61">
        <v>7.6</v>
      </c>
      <c r="AA47" s="61">
        <v>7.4</v>
      </c>
      <c r="AB47" s="57">
        <v>16.75</v>
      </c>
      <c r="AC47" s="57"/>
      <c r="AD47" s="44"/>
      <c r="AE47" s="42" t="s">
        <v>351</v>
      </c>
      <c r="AF47" s="130">
        <v>8.6</v>
      </c>
      <c r="AG47" s="130">
        <v>7.4</v>
      </c>
      <c r="AH47" s="129">
        <v>16.75</v>
      </c>
    </row>
    <row r="48" spans="1:34" x14ac:dyDescent="0.3">
      <c r="A48" s="55">
        <v>39</v>
      </c>
      <c r="B48" s="55">
        <v>25</v>
      </c>
      <c r="C48" s="131" t="s">
        <v>1261</v>
      </c>
      <c r="D48" s="126" t="s">
        <v>1221</v>
      </c>
      <c r="E48" s="55">
        <v>1</v>
      </c>
      <c r="F48" s="56" t="s">
        <v>342</v>
      </c>
      <c r="G48" s="51" t="s">
        <v>745</v>
      </c>
      <c r="H48" s="44" t="s">
        <v>9</v>
      </c>
      <c r="I48" s="51" t="s">
        <v>287</v>
      </c>
      <c r="J48" s="56" t="s">
        <v>288</v>
      </c>
      <c r="K48" s="51" t="s">
        <v>603</v>
      </c>
      <c r="L48" s="56" t="s">
        <v>677</v>
      </c>
      <c r="M48" s="44" t="s">
        <v>34</v>
      </c>
      <c r="N48" s="57">
        <v>2</v>
      </c>
      <c r="O48" s="58">
        <v>2</v>
      </c>
      <c r="P48" s="57">
        <v>0.25</v>
      </c>
      <c r="Q48" s="59">
        <v>4</v>
      </c>
      <c r="R48" s="59"/>
      <c r="S48" s="59"/>
      <c r="T48" s="59"/>
      <c r="U48" s="60">
        <v>7.6</v>
      </c>
      <c r="V48" s="61">
        <v>7</v>
      </c>
      <c r="W48" s="61"/>
      <c r="X48" s="62"/>
      <c r="Y48" s="61"/>
      <c r="Z48" s="61"/>
      <c r="AA48" s="61">
        <v>0</v>
      </c>
      <c r="AB48" s="57">
        <v>16.850000000000001</v>
      </c>
      <c r="AC48" s="57"/>
      <c r="AD48" s="44"/>
      <c r="AE48" s="42" t="s">
        <v>349</v>
      </c>
      <c r="AF48" s="130">
        <v>7.6</v>
      </c>
      <c r="AG48" s="130">
        <v>7</v>
      </c>
      <c r="AH48" s="129">
        <v>16.850000000000001</v>
      </c>
    </row>
    <row r="50" spans="1:34" x14ac:dyDescent="0.3">
      <c r="C50" s="3" t="s">
        <v>1298</v>
      </c>
      <c r="D50" s="2"/>
      <c r="E50" s="3"/>
      <c r="F50" s="4"/>
      <c r="G50" s="4"/>
      <c r="H50" s="3"/>
      <c r="I50" s="4"/>
      <c r="J50" s="3"/>
      <c r="K50" s="4"/>
      <c r="L50" s="5"/>
      <c r="M50" s="2"/>
      <c r="N50" s="5"/>
      <c r="O50" s="6"/>
      <c r="P50" s="6"/>
      <c r="Q50" s="6"/>
      <c r="R50" s="6"/>
      <c r="S50" s="5"/>
      <c r="T50" s="5"/>
      <c r="U50" s="5"/>
      <c r="V50" s="5"/>
      <c r="W50" s="5"/>
      <c r="X50" s="3"/>
      <c r="Y50" s="7"/>
      <c r="Z50" s="3"/>
      <c r="AA50" s="3"/>
      <c r="AB50" s="3"/>
      <c r="AC50" s="5"/>
      <c r="AD50" s="13"/>
      <c r="AE50" s="76"/>
      <c r="AF50" s="86"/>
      <c r="AG50" s="86"/>
    </row>
    <row r="51" spans="1:34" x14ac:dyDescent="0.3">
      <c r="A51" s="10"/>
      <c r="B51" s="10"/>
      <c r="C51" s="3"/>
      <c r="D51" s="2"/>
      <c r="E51" s="3"/>
      <c r="F51" s="4"/>
      <c r="G51" s="4"/>
      <c r="H51" s="3"/>
      <c r="I51" s="4"/>
      <c r="J51" s="3"/>
      <c r="K51" s="168" t="s">
        <v>1297</v>
      </c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</row>
    <row r="52" spans="1:34" x14ac:dyDescent="0.3">
      <c r="A52" s="10"/>
      <c r="B52" s="10"/>
      <c r="C52" s="166" t="s">
        <v>355</v>
      </c>
      <c r="D52" s="166"/>
      <c r="E52" s="166"/>
      <c r="F52" s="166"/>
      <c r="G52" s="4"/>
      <c r="H52" s="3"/>
      <c r="I52" s="4"/>
      <c r="J52" s="3"/>
      <c r="K52" s="149" t="s">
        <v>356</v>
      </c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</row>
    <row r="53" spans="1:34" x14ac:dyDescent="0.3">
      <c r="A53" s="10"/>
      <c r="B53" s="10"/>
      <c r="C53" s="13"/>
      <c r="D53" s="13"/>
      <c r="E53" s="32"/>
      <c r="F53" s="22"/>
      <c r="G53" s="22"/>
      <c r="H53" s="22"/>
      <c r="I53" s="22"/>
      <c r="J53" s="22"/>
      <c r="K53" s="22"/>
      <c r="L53" s="13"/>
      <c r="M53" s="13"/>
      <c r="N53" s="22"/>
      <c r="O53" s="13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13"/>
      <c r="AB53" s="14"/>
      <c r="AC53" s="13"/>
      <c r="AD53" s="76"/>
      <c r="AE53" s="76"/>
      <c r="AF53" s="86"/>
      <c r="AG53" s="86"/>
    </row>
    <row r="54" spans="1:34" x14ac:dyDescent="0.3">
      <c r="A54" s="10"/>
      <c r="B54" s="10"/>
      <c r="C54" s="13"/>
      <c r="D54" s="13"/>
      <c r="E54" s="32"/>
      <c r="F54" s="22"/>
      <c r="G54" s="22"/>
      <c r="H54" s="22"/>
      <c r="I54" s="22"/>
      <c r="J54" s="22"/>
      <c r="K54" s="22"/>
      <c r="L54" s="13"/>
      <c r="M54" s="13"/>
      <c r="N54" s="22"/>
      <c r="O54" s="13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13"/>
      <c r="AB54" s="14"/>
      <c r="AC54" s="13"/>
      <c r="AD54" s="76"/>
      <c r="AE54" s="76"/>
      <c r="AF54" s="86"/>
      <c r="AG54" s="86"/>
    </row>
    <row r="55" spans="1:34" x14ac:dyDescent="0.3">
      <c r="A55" s="10"/>
      <c r="B55" s="10"/>
      <c r="C55" s="13"/>
      <c r="D55" s="13"/>
      <c r="E55" s="32"/>
      <c r="F55" s="22"/>
      <c r="G55" s="22"/>
      <c r="H55" s="22"/>
      <c r="I55" s="22"/>
      <c r="J55" s="22"/>
      <c r="K55" s="22"/>
      <c r="L55" s="13"/>
      <c r="M55" s="13"/>
      <c r="N55" s="22"/>
      <c r="O55" s="13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13"/>
      <c r="AB55" s="14"/>
      <c r="AC55" s="13"/>
      <c r="AD55" s="76"/>
      <c r="AE55" s="76"/>
      <c r="AF55" s="86"/>
      <c r="AG55" s="86"/>
    </row>
    <row r="56" spans="1:34" x14ac:dyDescent="0.3">
      <c r="C56" s="13"/>
      <c r="D56" s="12"/>
      <c r="E56" s="32"/>
      <c r="F56" s="20"/>
      <c r="G56" s="20"/>
      <c r="H56" s="20"/>
      <c r="I56" s="22"/>
      <c r="J56" s="20"/>
      <c r="K56" s="22"/>
      <c r="L56" s="14"/>
      <c r="M56" s="15"/>
      <c r="N56" s="32"/>
      <c r="O56" s="15"/>
      <c r="P56" s="24"/>
      <c r="Q56" s="24"/>
      <c r="R56" s="24"/>
      <c r="S56" s="24"/>
      <c r="T56" s="25"/>
      <c r="U56" s="26"/>
      <c r="V56" s="26"/>
      <c r="W56" s="27"/>
      <c r="X56" s="26"/>
      <c r="Y56" s="26"/>
      <c r="Z56" s="26"/>
      <c r="AA56" s="15"/>
      <c r="AB56" s="14"/>
      <c r="AC56" s="13"/>
      <c r="AD56" s="76"/>
      <c r="AE56" s="76"/>
      <c r="AF56" s="86"/>
      <c r="AG56" s="86"/>
    </row>
    <row r="57" spans="1:34" ht="17.399999999999999" x14ac:dyDescent="0.3">
      <c r="C57" s="167" t="s">
        <v>1293</v>
      </c>
      <c r="D57" s="167"/>
      <c r="E57" s="167"/>
      <c r="F57" s="167"/>
      <c r="G57" s="20"/>
      <c r="H57" s="20"/>
      <c r="I57" s="22"/>
      <c r="J57" s="20"/>
      <c r="K57" s="22"/>
      <c r="L57" s="167" t="s">
        <v>1292</v>
      </c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</row>
  </sheetData>
  <mergeCells count="34">
    <mergeCell ref="AF8:AG8"/>
    <mergeCell ref="K8:K9"/>
    <mergeCell ref="L8:L9"/>
    <mergeCell ref="M8:M9"/>
    <mergeCell ref="N8:N9"/>
    <mergeCell ref="O8:O9"/>
    <mergeCell ref="P8:P9"/>
    <mergeCell ref="C52:F52"/>
    <mergeCell ref="C57:F57"/>
    <mergeCell ref="L57:AH57"/>
    <mergeCell ref="K52:AH52"/>
    <mergeCell ref="K51:AH51"/>
    <mergeCell ref="A6:AH6"/>
    <mergeCell ref="A8:A9"/>
    <mergeCell ref="B8:B9"/>
    <mergeCell ref="C8:D9"/>
    <mergeCell ref="E8:E9"/>
    <mergeCell ref="F8:F9"/>
    <mergeCell ref="G8:G9"/>
    <mergeCell ref="H8:H9"/>
    <mergeCell ref="I8:I9"/>
    <mergeCell ref="J8:J9"/>
    <mergeCell ref="AH8:AH9"/>
    <mergeCell ref="Q8:T8"/>
    <mergeCell ref="U8:AA8"/>
    <mergeCell ref="AB8:AB9"/>
    <mergeCell ref="AD8:AD9"/>
    <mergeCell ref="AE8:AE9"/>
    <mergeCell ref="A5:AH5"/>
    <mergeCell ref="A1:G1"/>
    <mergeCell ref="I1:AH1"/>
    <mergeCell ref="A2:G2"/>
    <mergeCell ref="I2:AH2"/>
    <mergeCell ref="A4:AH4"/>
  </mergeCells>
  <pageMargins left="0.19" right="0.2" top="0.2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50"/>
  <sheetViews>
    <sheetView tabSelected="1" zoomScale="85" zoomScaleNormal="85" workbookViewId="0">
      <pane ySplit="9" topLeftCell="A28" activePane="bottomLeft" state="frozen"/>
      <selection activeCell="A10" sqref="A10:A597"/>
      <selection pane="bottomLeft" activeCell="A4" sqref="A4:AH4"/>
    </sheetView>
  </sheetViews>
  <sheetFormatPr defaultColWidth="9" defaultRowHeight="15.6" x14ac:dyDescent="0.3"/>
  <cols>
    <col min="1" max="1" width="4.19921875" style="16" bestFit="1" customWidth="1"/>
    <col min="2" max="2" width="5.3984375" style="16" hidden="1" customWidth="1"/>
    <col min="3" max="3" width="18.59765625" style="17" customWidth="1"/>
    <col min="4" max="4" width="7.5" style="17" customWidth="1"/>
    <col min="5" max="5" width="4.5" style="16" hidden="1" customWidth="1"/>
    <col min="6" max="6" width="6.3984375" style="33" customWidth="1"/>
    <col min="7" max="7" width="10" style="34" customWidth="1"/>
    <col min="8" max="8" width="10" style="34" hidden="1" customWidth="1"/>
    <col min="9" max="9" width="8.09765625" style="34" hidden="1" customWidth="1"/>
    <col min="10" max="10" width="23.09765625" style="33" customWidth="1"/>
    <col min="11" max="11" width="7.3984375" style="34" hidden="1" customWidth="1"/>
    <col min="12" max="12" width="29" style="33" hidden="1" customWidth="1"/>
    <col min="13" max="13" width="6.19921875" style="18" customWidth="1"/>
    <col min="14" max="14" width="5.3984375" style="19" bestFit="1" customWidth="1"/>
    <col min="15" max="15" width="7.8984375" style="35" bestFit="1" customWidth="1"/>
    <col min="16" max="16" width="7.59765625" style="19" bestFit="1" customWidth="1"/>
    <col min="17" max="20" width="5.09765625" style="36" hidden="1" customWidth="1"/>
    <col min="21" max="21" width="6.69921875" style="37" hidden="1" customWidth="1"/>
    <col min="22" max="23" width="6.69921875" style="38" hidden="1" customWidth="1"/>
    <col min="24" max="24" width="3.8984375" style="39" hidden="1" customWidth="1"/>
    <col min="25" max="25" width="4.19921875" style="38" hidden="1" customWidth="1"/>
    <col min="26" max="26" width="4.3984375" style="38" hidden="1" customWidth="1"/>
    <col min="27" max="27" width="0" style="38" hidden="1" customWidth="1"/>
    <col min="28" max="28" width="10.19921875" style="19" hidden="1" customWidth="1"/>
    <col min="29" max="29" width="9.8984375" style="17" hidden="1" customWidth="1"/>
    <col min="30" max="30" width="12.8984375" style="18" hidden="1" customWidth="1"/>
    <col min="31" max="31" width="11.5" style="17" customWidth="1"/>
    <col min="32" max="33" width="8" style="77" customWidth="1"/>
    <col min="34" max="34" width="9" style="140"/>
    <col min="35" max="16384" width="9" style="17"/>
  </cols>
  <sheetData>
    <row r="1" spans="1:34" x14ac:dyDescent="0.3">
      <c r="A1" s="196" t="s">
        <v>346</v>
      </c>
      <c r="B1" s="196"/>
      <c r="C1" s="196"/>
      <c r="D1" s="196"/>
      <c r="E1" s="196"/>
      <c r="F1" s="196"/>
      <c r="G1" s="196"/>
      <c r="H1" s="77"/>
      <c r="I1" s="197" t="s">
        <v>357</v>
      </c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34" x14ac:dyDescent="0.3">
      <c r="A2" s="198" t="s">
        <v>347</v>
      </c>
      <c r="B2" s="198"/>
      <c r="C2" s="198"/>
      <c r="D2" s="198"/>
      <c r="E2" s="198"/>
      <c r="F2" s="198"/>
      <c r="G2" s="198"/>
      <c r="H2" s="115"/>
      <c r="I2" s="197" t="s">
        <v>358</v>
      </c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</row>
    <row r="3" spans="1:34" x14ac:dyDescent="0.3">
      <c r="A3" s="116"/>
      <c r="B3" s="116"/>
      <c r="C3" s="117"/>
      <c r="D3" s="117"/>
      <c r="E3" s="116"/>
      <c r="F3" s="117"/>
      <c r="G3" s="84"/>
      <c r="H3" s="84"/>
      <c r="I3" s="117"/>
      <c r="J3" s="84"/>
      <c r="K3" s="117"/>
      <c r="L3" s="84"/>
      <c r="M3" s="74"/>
      <c r="N3" s="116"/>
      <c r="O3" s="74"/>
      <c r="P3" s="118"/>
      <c r="Q3" s="118"/>
      <c r="R3" s="118"/>
      <c r="S3" s="118"/>
      <c r="T3" s="74"/>
      <c r="U3" s="74"/>
      <c r="V3" s="74"/>
      <c r="W3" s="74"/>
      <c r="X3" s="74"/>
      <c r="Y3" s="117"/>
      <c r="Z3" s="119"/>
      <c r="AA3" s="117"/>
      <c r="AB3" s="120"/>
      <c r="AC3" s="117"/>
      <c r="AD3" s="121"/>
    </row>
    <row r="4" spans="1:34" ht="20.399999999999999" x14ac:dyDescent="0.3">
      <c r="A4" s="195" t="s">
        <v>850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</row>
    <row r="5" spans="1:34" ht="20.399999999999999" x14ac:dyDescent="0.3">
      <c r="A5" s="195" t="s">
        <v>848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</row>
    <row r="6" spans="1:34" ht="20.399999999999999" x14ac:dyDescent="0.3">
      <c r="A6" s="195" t="s">
        <v>509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</row>
    <row r="8" spans="1:34" s="141" customFormat="1" x14ac:dyDescent="0.3">
      <c r="A8" s="199" t="s">
        <v>14</v>
      </c>
      <c r="B8" s="200" t="s">
        <v>15</v>
      </c>
      <c r="C8" s="201" t="s">
        <v>16</v>
      </c>
      <c r="D8" s="202"/>
      <c r="E8" s="200" t="s">
        <v>32</v>
      </c>
      <c r="F8" s="205" t="s">
        <v>33</v>
      </c>
      <c r="G8" s="207" t="s">
        <v>17</v>
      </c>
      <c r="H8" s="207" t="s">
        <v>515</v>
      </c>
      <c r="I8" s="208" t="s">
        <v>18</v>
      </c>
      <c r="J8" s="206" t="s">
        <v>19</v>
      </c>
      <c r="K8" s="212" t="s">
        <v>20</v>
      </c>
      <c r="L8" s="205" t="s">
        <v>21</v>
      </c>
      <c r="M8" s="214" t="s">
        <v>22</v>
      </c>
      <c r="N8" s="216" t="s">
        <v>23</v>
      </c>
      <c r="O8" s="205" t="s">
        <v>846</v>
      </c>
      <c r="P8" s="216" t="s">
        <v>24</v>
      </c>
      <c r="Q8" s="212" t="s">
        <v>335</v>
      </c>
      <c r="R8" s="212"/>
      <c r="S8" s="212"/>
      <c r="T8" s="212"/>
      <c r="U8" s="217" t="s">
        <v>25</v>
      </c>
      <c r="V8" s="217"/>
      <c r="W8" s="217"/>
      <c r="X8" s="217"/>
      <c r="Y8" s="217"/>
      <c r="Z8" s="217"/>
      <c r="AA8" s="217"/>
      <c r="AB8" s="218" t="s">
        <v>30</v>
      </c>
      <c r="AC8" s="199" t="s">
        <v>31</v>
      </c>
      <c r="AD8" s="213" t="s">
        <v>340</v>
      </c>
      <c r="AE8" s="214" t="s">
        <v>341</v>
      </c>
      <c r="AF8" s="209" t="s">
        <v>25</v>
      </c>
      <c r="AG8" s="209"/>
      <c r="AH8" s="210" t="s">
        <v>849</v>
      </c>
    </row>
    <row r="9" spans="1:34" s="141" customFormat="1" x14ac:dyDescent="0.3">
      <c r="A9" s="199"/>
      <c r="B9" s="200"/>
      <c r="C9" s="203"/>
      <c r="D9" s="204"/>
      <c r="E9" s="199"/>
      <c r="F9" s="206"/>
      <c r="G9" s="207"/>
      <c r="H9" s="207"/>
      <c r="I9" s="208"/>
      <c r="J9" s="206"/>
      <c r="K9" s="212"/>
      <c r="L9" s="205"/>
      <c r="M9" s="214"/>
      <c r="N9" s="216"/>
      <c r="O9" s="206"/>
      <c r="P9" s="216"/>
      <c r="Q9" s="142" t="s">
        <v>336</v>
      </c>
      <c r="R9" s="142" t="s">
        <v>337</v>
      </c>
      <c r="S9" s="142" t="s">
        <v>338</v>
      </c>
      <c r="T9" s="142" t="s">
        <v>339</v>
      </c>
      <c r="U9" s="143" t="s">
        <v>26</v>
      </c>
      <c r="V9" s="144" t="s">
        <v>27</v>
      </c>
      <c r="W9" s="144" t="s">
        <v>28</v>
      </c>
      <c r="X9" s="145" t="s">
        <v>503</v>
      </c>
      <c r="Y9" s="144" t="s">
        <v>504</v>
      </c>
      <c r="Z9" s="144" t="s">
        <v>505</v>
      </c>
      <c r="AA9" s="144" t="s">
        <v>29</v>
      </c>
      <c r="AB9" s="218"/>
      <c r="AC9" s="199"/>
      <c r="AD9" s="213"/>
      <c r="AE9" s="215"/>
      <c r="AF9" s="146" t="s">
        <v>344</v>
      </c>
      <c r="AG9" s="146" t="s">
        <v>345</v>
      </c>
      <c r="AH9" s="211"/>
    </row>
    <row r="10" spans="1:34" x14ac:dyDescent="0.3">
      <c r="A10" s="63">
        <v>1</v>
      </c>
      <c r="B10" s="63">
        <v>7</v>
      </c>
      <c r="C10" s="134" t="s">
        <v>1262</v>
      </c>
      <c r="D10" s="123" t="s">
        <v>852</v>
      </c>
      <c r="E10" s="63"/>
      <c r="F10" s="66" t="str">
        <f t="shared" ref="F10:F41" si="0">IF(E10=1,"Nữ","Nam")</f>
        <v>Nam</v>
      </c>
      <c r="G10" s="65" t="s">
        <v>574</v>
      </c>
      <c r="H10" s="67" t="s">
        <v>9</v>
      </c>
      <c r="I10" s="65" t="s">
        <v>277</v>
      </c>
      <c r="J10" s="66" t="str">
        <f>VLOOKUP(I10,'[1]MA HK'!$G$2:$H$713,2,0)</f>
        <v>Tp Biên Hòa, Đồng Nai</v>
      </c>
      <c r="K10" s="65" t="s">
        <v>124</v>
      </c>
      <c r="L10" s="66" t="str">
        <f>VLOOKUP(K10,'[1]MA TRUONG'!$L$2:$M$5024,2,0)</f>
        <v>THPT Bùi Thị Xuân - Đồng Nai</v>
      </c>
      <c r="M10" s="67"/>
      <c r="N10" s="68">
        <f t="shared" ref="N10:N41" si="1">IF(OR(M10="01",M10="02",M10="03",M10="04"),2,IF(OR(M10="05",M10="06",M10="07"),1,0))</f>
        <v>0</v>
      </c>
      <c r="O10" s="69">
        <f>VLOOKUP(K10,'[1]MA TRUONG'!$L$1:$N$5024,3,0)</f>
        <v>2</v>
      </c>
      <c r="P10" s="68">
        <f t="shared" ref="P10:P41" si="2">IF(EXACT(O10,"1"),0.75,IF(EXACT(O10,"2NT"),0.5,IF(EXACT(O10,"2"),0.25,0)))</f>
        <v>0.25</v>
      </c>
      <c r="Q10" s="70">
        <v>5</v>
      </c>
      <c r="R10" s="70"/>
      <c r="S10" s="70"/>
      <c r="T10" s="70"/>
      <c r="U10" s="71">
        <v>7.6</v>
      </c>
      <c r="V10" s="72"/>
      <c r="W10" s="72"/>
      <c r="X10" s="73">
        <v>8.1999999999999993</v>
      </c>
      <c r="Y10" s="72">
        <v>8.6999999999999993</v>
      </c>
      <c r="Z10" s="72">
        <v>8</v>
      </c>
      <c r="AA10" s="72">
        <f t="shared" ref="AA10:AA41" si="3">ROUND((Z10+Y10+X10)/3,2)</f>
        <v>8.3000000000000007</v>
      </c>
      <c r="AB10" s="68">
        <f t="shared" ref="AB10:AB41" si="4">U10+V10+W10+AA10+P10+N10</f>
        <v>16.149999999999999</v>
      </c>
      <c r="AC10" s="64"/>
      <c r="AD10" s="67" t="s">
        <v>572</v>
      </c>
      <c r="AE10" s="64" t="s">
        <v>351</v>
      </c>
      <c r="AF10" s="135">
        <v>7.6</v>
      </c>
      <c r="AG10" s="135">
        <v>8.3000000000000007</v>
      </c>
      <c r="AH10" s="136">
        <f t="shared" ref="AH10:AH41" si="5">U10+V10+W10+AA10+P10+N10</f>
        <v>16.149999999999999</v>
      </c>
    </row>
    <row r="11" spans="1:34" x14ac:dyDescent="0.3">
      <c r="A11" s="63">
        <v>2</v>
      </c>
      <c r="B11" s="63">
        <v>20</v>
      </c>
      <c r="C11" s="134" t="s">
        <v>1263</v>
      </c>
      <c r="D11" s="123" t="s">
        <v>28</v>
      </c>
      <c r="E11" s="63">
        <v>1</v>
      </c>
      <c r="F11" s="66" t="str">
        <f t="shared" si="0"/>
        <v>Nữ</v>
      </c>
      <c r="G11" s="65" t="s">
        <v>589</v>
      </c>
      <c r="H11" s="67" t="s">
        <v>9</v>
      </c>
      <c r="I11" s="65" t="s">
        <v>285</v>
      </c>
      <c r="J11" s="66" t="str">
        <f>VLOOKUP(I11,'[1]MA HK'!$G$2:$H$713,2,0)</f>
        <v>H. Thống Nhất, Đồng Nai</v>
      </c>
      <c r="K11" s="65" t="s">
        <v>96</v>
      </c>
      <c r="L11" s="66" t="str">
        <f>VLOOKUP(K11,'[1]MA TRUONG'!$L$2:$M$5024,2,0)</f>
        <v>THPT Thống Nhất - Đồng Nai</v>
      </c>
      <c r="M11" s="67"/>
      <c r="N11" s="68">
        <f t="shared" si="1"/>
        <v>0</v>
      </c>
      <c r="O11" s="69" t="str">
        <f>VLOOKUP(K11,'[1]MA TRUONG'!$L$1:$N$5024,3,0)</f>
        <v>2NT</v>
      </c>
      <c r="P11" s="68">
        <f t="shared" si="2"/>
        <v>0.5</v>
      </c>
      <c r="Q11" s="70">
        <v>5</v>
      </c>
      <c r="R11" s="70"/>
      <c r="S11" s="70"/>
      <c r="T11" s="70"/>
      <c r="U11" s="71">
        <v>6.2</v>
      </c>
      <c r="V11" s="72">
        <v>7.6</v>
      </c>
      <c r="W11" s="72"/>
      <c r="X11" s="73"/>
      <c r="Y11" s="72"/>
      <c r="Z11" s="72"/>
      <c r="AA11" s="72">
        <f t="shared" si="3"/>
        <v>0</v>
      </c>
      <c r="AB11" s="68">
        <f t="shared" si="4"/>
        <v>14.3</v>
      </c>
      <c r="AC11" s="64"/>
      <c r="AD11" s="67"/>
      <c r="AE11" s="64" t="s">
        <v>349</v>
      </c>
      <c r="AF11" s="135">
        <v>6.2</v>
      </c>
      <c r="AG11" s="135">
        <v>7.6</v>
      </c>
      <c r="AH11" s="136">
        <f t="shared" si="5"/>
        <v>14.3</v>
      </c>
    </row>
    <row r="12" spans="1:34" x14ac:dyDescent="0.3">
      <c r="A12" s="63">
        <v>3</v>
      </c>
      <c r="B12" s="63">
        <v>14</v>
      </c>
      <c r="C12" s="134" t="s">
        <v>1264</v>
      </c>
      <c r="D12" s="123" t="s">
        <v>863</v>
      </c>
      <c r="E12" s="63"/>
      <c r="F12" s="66" t="str">
        <f t="shared" si="0"/>
        <v>Nam</v>
      </c>
      <c r="G12" s="65" t="s">
        <v>524</v>
      </c>
      <c r="H12" s="67" t="s">
        <v>9</v>
      </c>
      <c r="I12" s="65" t="s">
        <v>279</v>
      </c>
      <c r="J12" s="66" t="str">
        <f>VLOOKUP(I12,'[1]MA HK'!$G$2:$H$713,2,0)</f>
        <v>H. Vĩnh Cửu, Đồng Nai</v>
      </c>
      <c r="K12" s="65" t="s">
        <v>113</v>
      </c>
      <c r="L12" s="66" t="str">
        <f>VLOOKUP(K12,'[1]MA TRUONG'!$L$2:$M$5024,2,0)</f>
        <v>ThPT Vĩnh Cửu - Đồng Nai</v>
      </c>
      <c r="M12" s="67"/>
      <c r="N12" s="68">
        <f t="shared" si="1"/>
        <v>0</v>
      </c>
      <c r="O12" s="69" t="str">
        <f>VLOOKUP(K12,'[1]MA TRUONG'!$L$1:$N$5024,3,0)</f>
        <v>2NT</v>
      </c>
      <c r="P12" s="68">
        <f t="shared" si="2"/>
        <v>0.5</v>
      </c>
      <c r="Q12" s="70">
        <v>5</v>
      </c>
      <c r="R12" s="70"/>
      <c r="S12" s="70"/>
      <c r="T12" s="70"/>
      <c r="U12" s="71"/>
      <c r="V12" s="72"/>
      <c r="W12" s="72">
        <v>6.4</v>
      </c>
      <c r="X12" s="73">
        <v>5.5</v>
      </c>
      <c r="Y12" s="72">
        <v>5.5</v>
      </c>
      <c r="Z12" s="72">
        <v>6.7</v>
      </c>
      <c r="AA12" s="72">
        <f t="shared" si="3"/>
        <v>5.9</v>
      </c>
      <c r="AB12" s="68">
        <f t="shared" si="4"/>
        <v>12.8</v>
      </c>
      <c r="AC12" s="64"/>
      <c r="AD12" s="67"/>
      <c r="AE12" s="64" t="s">
        <v>354</v>
      </c>
      <c r="AF12" s="135">
        <v>6.4</v>
      </c>
      <c r="AG12" s="135">
        <v>5.9</v>
      </c>
      <c r="AH12" s="136">
        <f t="shared" si="5"/>
        <v>12.8</v>
      </c>
    </row>
    <row r="13" spans="1:34" x14ac:dyDescent="0.3">
      <c r="A13" s="63">
        <v>4</v>
      </c>
      <c r="B13" s="63">
        <v>24</v>
      </c>
      <c r="C13" s="134" t="s">
        <v>1265</v>
      </c>
      <c r="D13" s="123" t="s">
        <v>865</v>
      </c>
      <c r="E13" s="63">
        <v>1</v>
      </c>
      <c r="F13" s="66" t="str">
        <f t="shared" si="0"/>
        <v>Nữ</v>
      </c>
      <c r="G13" s="65" t="s">
        <v>764</v>
      </c>
      <c r="H13" s="67" t="s">
        <v>621</v>
      </c>
      <c r="I13" s="65" t="s">
        <v>277</v>
      </c>
      <c r="J13" s="66" t="str">
        <f>VLOOKUP(I13,'[1]MA HK'!$G$2:$H$713,2,0)</f>
        <v>Tp Biên Hòa, Đồng Nai</v>
      </c>
      <c r="K13" s="65" t="s">
        <v>90</v>
      </c>
      <c r="L13" s="66" t="str">
        <f>VLOOKUP(K13,'[1]MA TRUONG'!$L$2:$M$5024,2,0)</f>
        <v>THPT Nam Hà - Đồng Nai</v>
      </c>
      <c r="M13" s="67"/>
      <c r="N13" s="68">
        <f t="shared" si="1"/>
        <v>0</v>
      </c>
      <c r="O13" s="69">
        <f>VLOOKUP(K13,'[1]MA TRUONG'!$L$1:$N$5024,3,0)</f>
        <v>2</v>
      </c>
      <c r="P13" s="68">
        <f t="shared" si="2"/>
        <v>0.25</v>
      </c>
      <c r="Q13" s="70">
        <v>5</v>
      </c>
      <c r="R13" s="70"/>
      <c r="S13" s="70"/>
      <c r="T13" s="70"/>
      <c r="U13" s="71">
        <v>7.9</v>
      </c>
      <c r="V13" s="72"/>
      <c r="W13" s="72">
        <v>7.4</v>
      </c>
      <c r="X13" s="73"/>
      <c r="Y13" s="72"/>
      <c r="Z13" s="72"/>
      <c r="AA13" s="72">
        <f t="shared" si="3"/>
        <v>0</v>
      </c>
      <c r="AB13" s="68">
        <f t="shared" si="4"/>
        <v>15.55</v>
      </c>
      <c r="AC13" s="64"/>
      <c r="AD13" s="67"/>
      <c r="AE13" s="64" t="s">
        <v>350</v>
      </c>
      <c r="AF13" s="135">
        <v>7.9</v>
      </c>
      <c r="AG13" s="135">
        <v>7.4</v>
      </c>
      <c r="AH13" s="136">
        <f t="shared" si="5"/>
        <v>15.55</v>
      </c>
    </row>
    <row r="14" spans="1:34" x14ac:dyDescent="0.3">
      <c r="A14" s="63">
        <v>5</v>
      </c>
      <c r="B14" s="63">
        <v>9</v>
      </c>
      <c r="C14" s="134" t="s">
        <v>1266</v>
      </c>
      <c r="D14" s="123" t="s">
        <v>1062</v>
      </c>
      <c r="E14" s="63"/>
      <c r="F14" s="66" t="str">
        <f t="shared" si="0"/>
        <v>Nam</v>
      </c>
      <c r="G14" s="65" t="s">
        <v>613</v>
      </c>
      <c r="H14" s="67" t="s">
        <v>614</v>
      </c>
      <c r="I14" s="65" t="s">
        <v>277</v>
      </c>
      <c r="J14" s="66" t="str">
        <f>VLOOKUP(I14,'[1]MA HK'!$G$2:$H$713,2,0)</f>
        <v>Tp Biên Hòa, Đồng Nai</v>
      </c>
      <c r="K14" s="65" t="s">
        <v>148</v>
      </c>
      <c r="L14" s="66" t="str">
        <f>VLOOKUP(K14,'[1]MA TRUONG'!$L$2:$M$5024,2,0)</f>
        <v>TH-THCS-THPT Song Ngữ Lạc Hồng - Đồng Nai</v>
      </c>
      <c r="M14" s="67"/>
      <c r="N14" s="68">
        <f t="shared" si="1"/>
        <v>0</v>
      </c>
      <c r="O14" s="69">
        <f>VLOOKUP(K14,'[1]MA TRUONG'!$L$1:$N$5024,3,0)</f>
        <v>2</v>
      </c>
      <c r="P14" s="68">
        <f t="shared" si="2"/>
        <v>0.25</v>
      </c>
      <c r="Q14" s="70">
        <v>5</v>
      </c>
      <c r="R14" s="70"/>
      <c r="S14" s="70"/>
      <c r="T14" s="70"/>
      <c r="U14" s="71">
        <v>7.2</v>
      </c>
      <c r="V14" s="72">
        <v>7.7</v>
      </c>
      <c r="W14" s="72"/>
      <c r="X14" s="73"/>
      <c r="Y14" s="72"/>
      <c r="Z14" s="72"/>
      <c r="AA14" s="72">
        <f t="shared" si="3"/>
        <v>0</v>
      </c>
      <c r="AB14" s="68">
        <f t="shared" si="4"/>
        <v>15.15</v>
      </c>
      <c r="AC14" s="64"/>
      <c r="AD14" s="67" t="s">
        <v>588</v>
      </c>
      <c r="AE14" s="64" t="s">
        <v>349</v>
      </c>
      <c r="AF14" s="135">
        <v>7.2</v>
      </c>
      <c r="AG14" s="135">
        <v>7.7</v>
      </c>
      <c r="AH14" s="136">
        <f t="shared" si="5"/>
        <v>15.15</v>
      </c>
    </row>
    <row r="15" spans="1:34" x14ac:dyDescent="0.3">
      <c r="A15" s="63">
        <v>6</v>
      </c>
      <c r="B15" s="63">
        <v>31</v>
      </c>
      <c r="C15" s="134" t="s">
        <v>1038</v>
      </c>
      <c r="D15" s="123" t="s">
        <v>875</v>
      </c>
      <c r="E15" s="63">
        <v>1</v>
      </c>
      <c r="F15" s="66" t="str">
        <f t="shared" si="0"/>
        <v>Nữ</v>
      </c>
      <c r="G15" s="65" t="s">
        <v>831</v>
      </c>
      <c r="H15" s="67" t="s">
        <v>9</v>
      </c>
      <c r="I15" s="65" t="s">
        <v>277</v>
      </c>
      <c r="J15" s="66" t="str">
        <f>VLOOKUP(I15,'[1]MA HK'!$G$2:$H$713,2,0)</f>
        <v>Tp Biên Hòa, Đồng Nai</v>
      </c>
      <c r="K15" s="65" t="s">
        <v>143</v>
      </c>
      <c r="L15" s="66" t="str">
        <f>VLOOKUP(K15,'[1]MA TRUONG'!$L$2:$M$5024,2,0)</f>
        <v>CĐ nghề Đồng Nai - Đồng Nai</v>
      </c>
      <c r="M15" s="67"/>
      <c r="N15" s="68">
        <f t="shared" si="1"/>
        <v>0</v>
      </c>
      <c r="O15" s="69">
        <f>VLOOKUP(K15,'[1]MA TRUONG'!$L$1:$N$5024,3,0)</f>
        <v>2</v>
      </c>
      <c r="P15" s="68">
        <f t="shared" si="2"/>
        <v>0.25</v>
      </c>
      <c r="Q15" s="70">
        <v>5</v>
      </c>
      <c r="R15" s="70"/>
      <c r="S15" s="70"/>
      <c r="T15" s="70"/>
      <c r="U15" s="71">
        <v>8.3000000000000007</v>
      </c>
      <c r="V15" s="72"/>
      <c r="W15" s="72"/>
      <c r="X15" s="73">
        <v>7.5</v>
      </c>
      <c r="Y15" s="72">
        <v>7.7</v>
      </c>
      <c r="Z15" s="72">
        <v>8.5</v>
      </c>
      <c r="AA15" s="72">
        <f t="shared" si="3"/>
        <v>7.9</v>
      </c>
      <c r="AB15" s="68">
        <f t="shared" si="4"/>
        <v>16.450000000000003</v>
      </c>
      <c r="AC15" s="64"/>
      <c r="AD15" s="67"/>
      <c r="AE15" s="64" t="s">
        <v>350</v>
      </c>
      <c r="AF15" s="135">
        <v>8.3000000000000007</v>
      </c>
      <c r="AG15" s="135">
        <v>7.9</v>
      </c>
      <c r="AH15" s="136">
        <f t="shared" si="5"/>
        <v>16.450000000000003</v>
      </c>
    </row>
    <row r="16" spans="1:34" x14ac:dyDescent="0.3">
      <c r="A16" s="63">
        <v>7</v>
      </c>
      <c r="B16" s="63">
        <v>23</v>
      </c>
      <c r="C16" s="134" t="s">
        <v>911</v>
      </c>
      <c r="D16" s="123" t="s">
        <v>895</v>
      </c>
      <c r="E16" s="63">
        <v>1</v>
      </c>
      <c r="F16" s="66" t="str">
        <f t="shared" si="0"/>
        <v>Nữ</v>
      </c>
      <c r="G16" s="65" t="s">
        <v>729</v>
      </c>
      <c r="H16" s="67" t="s">
        <v>9</v>
      </c>
      <c r="I16" s="65" t="s">
        <v>277</v>
      </c>
      <c r="J16" s="66" t="str">
        <f>VLOOKUP(I16,'[1]MA HK'!$G$2:$H$713,2,0)</f>
        <v>Tp Biên Hòa, Đồng Nai</v>
      </c>
      <c r="K16" s="65" t="s">
        <v>143</v>
      </c>
      <c r="L16" s="66" t="str">
        <f>VLOOKUP(K16,'[1]MA TRUONG'!$L$2:$M$5024,2,0)</f>
        <v>CĐ nghề Đồng Nai - Đồng Nai</v>
      </c>
      <c r="M16" s="67"/>
      <c r="N16" s="68">
        <f t="shared" si="1"/>
        <v>0</v>
      </c>
      <c r="O16" s="69">
        <f>VLOOKUP(K16,'[1]MA TRUONG'!$L$1:$N$5024,3,0)</f>
        <v>2</v>
      </c>
      <c r="P16" s="68">
        <f t="shared" si="2"/>
        <v>0.25</v>
      </c>
      <c r="Q16" s="70">
        <v>5</v>
      </c>
      <c r="R16" s="70">
        <v>1</v>
      </c>
      <c r="S16" s="70"/>
      <c r="T16" s="70"/>
      <c r="U16" s="71">
        <v>7</v>
      </c>
      <c r="V16" s="72">
        <v>7.5</v>
      </c>
      <c r="W16" s="72"/>
      <c r="X16" s="73"/>
      <c r="Y16" s="72"/>
      <c r="Z16" s="72"/>
      <c r="AA16" s="72">
        <f t="shared" si="3"/>
        <v>0</v>
      </c>
      <c r="AB16" s="68">
        <f t="shared" si="4"/>
        <v>14.75</v>
      </c>
      <c r="AC16" s="64"/>
      <c r="AD16" s="67"/>
      <c r="AE16" s="64" t="s">
        <v>349</v>
      </c>
      <c r="AF16" s="135">
        <v>7</v>
      </c>
      <c r="AG16" s="135">
        <v>7.5</v>
      </c>
      <c r="AH16" s="136">
        <f t="shared" si="5"/>
        <v>14.75</v>
      </c>
    </row>
    <row r="17" spans="1:34" x14ac:dyDescent="0.3">
      <c r="A17" s="63">
        <v>8</v>
      </c>
      <c r="B17" s="63">
        <v>29</v>
      </c>
      <c r="C17" s="134" t="s">
        <v>1267</v>
      </c>
      <c r="D17" s="123" t="s">
        <v>1268</v>
      </c>
      <c r="E17" s="63"/>
      <c r="F17" s="66" t="str">
        <f t="shared" si="0"/>
        <v>Nam</v>
      </c>
      <c r="G17" s="65" t="s">
        <v>812</v>
      </c>
      <c r="H17" s="67" t="s">
        <v>9</v>
      </c>
      <c r="I17" s="65" t="s">
        <v>289</v>
      </c>
      <c r="J17" s="66" t="str">
        <f>VLOOKUP(I17,'[1]MA HK'!$G$2:$H$713,2,0)</f>
        <v>H. Xuân Lộc, Đồng Nai</v>
      </c>
      <c r="K17" s="65" t="s">
        <v>126</v>
      </c>
      <c r="L17" s="66" t="str">
        <f>VLOOKUP(K17,'[1]MA TRUONG'!$L$2:$M$5024,2,0)</f>
        <v>THPT Hồng Bàng - Đồng Nai</v>
      </c>
      <c r="M17" s="67"/>
      <c r="N17" s="68">
        <f t="shared" si="1"/>
        <v>0</v>
      </c>
      <c r="O17" s="69">
        <f>VLOOKUP(K17,'[1]MA TRUONG'!$L$1:$N$5024,3,0)</f>
        <v>1</v>
      </c>
      <c r="P17" s="68">
        <f t="shared" si="2"/>
        <v>0.75</v>
      </c>
      <c r="Q17" s="70">
        <v>5</v>
      </c>
      <c r="R17" s="70"/>
      <c r="S17" s="70"/>
      <c r="T17" s="70"/>
      <c r="U17" s="71"/>
      <c r="V17" s="72"/>
      <c r="W17" s="72">
        <v>7.3</v>
      </c>
      <c r="X17" s="73">
        <v>7.6</v>
      </c>
      <c r="Y17" s="72">
        <v>7.6</v>
      </c>
      <c r="Z17" s="72">
        <v>7.9</v>
      </c>
      <c r="AA17" s="72">
        <f t="shared" si="3"/>
        <v>7.7</v>
      </c>
      <c r="AB17" s="68">
        <f t="shared" si="4"/>
        <v>15.75</v>
      </c>
      <c r="AC17" s="64"/>
      <c r="AD17" s="67"/>
      <c r="AE17" s="64" t="s">
        <v>354</v>
      </c>
      <c r="AF17" s="135">
        <v>7.3</v>
      </c>
      <c r="AG17" s="135">
        <v>7.7</v>
      </c>
      <c r="AH17" s="136">
        <f t="shared" si="5"/>
        <v>15.75</v>
      </c>
    </row>
    <row r="18" spans="1:34" x14ac:dyDescent="0.3">
      <c r="A18" s="63">
        <v>9</v>
      </c>
      <c r="B18" s="63">
        <v>6</v>
      </c>
      <c r="C18" s="134" t="s">
        <v>1090</v>
      </c>
      <c r="D18" s="123" t="s">
        <v>913</v>
      </c>
      <c r="E18" s="63">
        <v>1</v>
      </c>
      <c r="F18" s="66" t="str">
        <f t="shared" si="0"/>
        <v>Nữ</v>
      </c>
      <c r="G18" s="65" t="s">
        <v>558</v>
      </c>
      <c r="H18" s="67" t="s">
        <v>13</v>
      </c>
      <c r="I18" s="65" t="s">
        <v>333</v>
      </c>
      <c r="J18" s="66" t="str">
        <f>VLOOKUP(I18,'[1]MA HK'!$G$2:$H$713,2,0)</f>
        <v>H. Tuy Đức, Đăk Nông</v>
      </c>
      <c r="K18" s="65" t="s">
        <v>172</v>
      </c>
      <c r="L18" s="66" t="str">
        <f>VLOOKUP(K18,'[1]MA TRUONG'!$L$2:$M$5024,2,0)</f>
        <v>THPT Phạm Văn Đồng - Đăk Nông</v>
      </c>
      <c r="M18" s="67"/>
      <c r="N18" s="68">
        <f t="shared" si="1"/>
        <v>0</v>
      </c>
      <c r="O18" s="69">
        <f>VLOOKUP(K18,'[1]MA TRUONG'!$L$1:$N$5024,3,0)</f>
        <v>1</v>
      </c>
      <c r="P18" s="68">
        <f t="shared" si="2"/>
        <v>0.75</v>
      </c>
      <c r="Q18" s="70">
        <v>5</v>
      </c>
      <c r="R18" s="70"/>
      <c r="S18" s="70"/>
      <c r="T18" s="70"/>
      <c r="U18" s="71"/>
      <c r="V18" s="72"/>
      <c r="W18" s="72">
        <v>6.8</v>
      </c>
      <c r="X18" s="73">
        <v>7.7</v>
      </c>
      <c r="Y18" s="72">
        <v>6.7</v>
      </c>
      <c r="Z18" s="72">
        <v>7.9</v>
      </c>
      <c r="AA18" s="72">
        <f t="shared" si="3"/>
        <v>7.43</v>
      </c>
      <c r="AB18" s="68">
        <f t="shared" si="4"/>
        <v>14.98</v>
      </c>
      <c r="AC18" s="64" t="s">
        <v>559</v>
      </c>
      <c r="AD18" s="67"/>
      <c r="AE18" s="64" t="s">
        <v>354</v>
      </c>
      <c r="AF18" s="135">
        <v>6.8</v>
      </c>
      <c r="AG18" s="135">
        <v>7.43</v>
      </c>
      <c r="AH18" s="136">
        <f t="shared" si="5"/>
        <v>14.98</v>
      </c>
    </row>
    <row r="19" spans="1:34" x14ac:dyDescent="0.3">
      <c r="A19" s="63">
        <v>10</v>
      </c>
      <c r="B19" s="63">
        <v>15</v>
      </c>
      <c r="C19" s="134" t="s">
        <v>880</v>
      </c>
      <c r="D19" s="123" t="s">
        <v>913</v>
      </c>
      <c r="E19" s="63">
        <v>1</v>
      </c>
      <c r="F19" s="66" t="str">
        <f t="shared" si="0"/>
        <v>Nữ</v>
      </c>
      <c r="G19" s="65" t="s">
        <v>756</v>
      </c>
      <c r="H19" s="67" t="s">
        <v>9</v>
      </c>
      <c r="I19" s="65" t="s">
        <v>285</v>
      </c>
      <c r="J19" s="66" t="str">
        <f>VLOOKUP(I19,'[1]MA HK'!$G$2:$H$713,2,0)</f>
        <v>H. Thống Nhất, Đồng Nai</v>
      </c>
      <c r="K19" s="65" t="s">
        <v>100</v>
      </c>
      <c r="L19" s="66" t="str">
        <f>VLOOKUP(K19,'[1]MA TRUONG'!$L$2:$M$5024,2,0)</f>
        <v>THPT Dầu Giây - Đồng Nai</v>
      </c>
      <c r="M19" s="67"/>
      <c r="N19" s="68">
        <f t="shared" si="1"/>
        <v>0</v>
      </c>
      <c r="O19" s="69">
        <f>VLOOKUP(K19,'[1]MA TRUONG'!$L$1:$N$5024,3,0)</f>
        <v>1</v>
      </c>
      <c r="P19" s="68">
        <f t="shared" si="2"/>
        <v>0.75</v>
      </c>
      <c r="Q19" s="70">
        <v>5</v>
      </c>
      <c r="R19" s="70"/>
      <c r="S19" s="70"/>
      <c r="T19" s="70"/>
      <c r="U19" s="71">
        <v>6</v>
      </c>
      <c r="V19" s="72"/>
      <c r="W19" s="72"/>
      <c r="X19" s="73">
        <v>6.7</v>
      </c>
      <c r="Y19" s="72">
        <v>6.6</v>
      </c>
      <c r="Z19" s="72">
        <v>6.2</v>
      </c>
      <c r="AA19" s="72">
        <f t="shared" si="3"/>
        <v>6.5</v>
      </c>
      <c r="AB19" s="68">
        <f t="shared" si="4"/>
        <v>13.25</v>
      </c>
      <c r="AC19" s="64"/>
      <c r="AD19" s="67"/>
      <c r="AE19" s="64" t="s">
        <v>351</v>
      </c>
      <c r="AF19" s="135">
        <v>6</v>
      </c>
      <c r="AG19" s="135">
        <v>6.5</v>
      </c>
      <c r="AH19" s="136">
        <f t="shared" si="5"/>
        <v>13.25</v>
      </c>
    </row>
    <row r="20" spans="1:34" x14ac:dyDescent="0.3">
      <c r="A20" s="63">
        <v>11</v>
      </c>
      <c r="B20" s="63">
        <v>3</v>
      </c>
      <c r="C20" s="134" t="s">
        <v>1269</v>
      </c>
      <c r="D20" s="123" t="s">
        <v>918</v>
      </c>
      <c r="E20" s="63"/>
      <c r="F20" s="66" t="str">
        <f t="shared" si="0"/>
        <v>Nam</v>
      </c>
      <c r="G20" s="65" t="s">
        <v>555</v>
      </c>
      <c r="H20" s="67" t="s">
        <v>9</v>
      </c>
      <c r="I20" s="65" t="s">
        <v>285</v>
      </c>
      <c r="J20" s="66" t="str">
        <f>VLOOKUP(I20,'[1]MA HK'!$G$2:$H$713,2,0)</f>
        <v>H. Thống Nhất, Đồng Nai</v>
      </c>
      <c r="K20" s="65" t="s">
        <v>100</v>
      </c>
      <c r="L20" s="66" t="str">
        <f>VLOOKUP(K20,'[1]MA TRUONG'!$L$2:$M$5024,2,0)</f>
        <v>THPT Dầu Giây - Đồng Nai</v>
      </c>
      <c r="M20" s="67"/>
      <c r="N20" s="68">
        <f t="shared" si="1"/>
        <v>0</v>
      </c>
      <c r="O20" s="69">
        <f>VLOOKUP(K20,'[1]MA TRUONG'!$L$1:$N$5024,3,0)</f>
        <v>1</v>
      </c>
      <c r="P20" s="68">
        <f t="shared" si="2"/>
        <v>0.75</v>
      </c>
      <c r="Q20" s="70">
        <v>5</v>
      </c>
      <c r="R20" s="70"/>
      <c r="S20" s="70"/>
      <c r="T20" s="70"/>
      <c r="U20" s="71"/>
      <c r="V20" s="72">
        <v>7</v>
      </c>
      <c r="W20" s="72">
        <v>5.9</v>
      </c>
      <c r="X20" s="73"/>
      <c r="Y20" s="72"/>
      <c r="Z20" s="72"/>
      <c r="AA20" s="72">
        <f t="shared" si="3"/>
        <v>0</v>
      </c>
      <c r="AB20" s="68">
        <f t="shared" si="4"/>
        <v>13.65</v>
      </c>
      <c r="AC20" s="64"/>
      <c r="AD20" s="67"/>
      <c r="AE20" s="64" t="s">
        <v>352</v>
      </c>
      <c r="AF20" s="135">
        <v>7</v>
      </c>
      <c r="AG20" s="135">
        <v>5.9</v>
      </c>
      <c r="AH20" s="136">
        <f t="shared" si="5"/>
        <v>13.65</v>
      </c>
    </row>
    <row r="21" spans="1:34" x14ac:dyDescent="0.3">
      <c r="A21" s="63">
        <v>12</v>
      </c>
      <c r="B21" s="63">
        <v>17</v>
      </c>
      <c r="C21" s="134" t="s">
        <v>1270</v>
      </c>
      <c r="D21" s="123" t="s">
        <v>918</v>
      </c>
      <c r="E21" s="63"/>
      <c r="F21" s="66" t="str">
        <f t="shared" si="0"/>
        <v>Nam</v>
      </c>
      <c r="G21" s="65" t="s">
        <v>630</v>
      </c>
      <c r="H21" s="67" t="s">
        <v>757</v>
      </c>
      <c r="I21" s="65" t="s">
        <v>259</v>
      </c>
      <c r="J21" s="66" t="str">
        <f>VLOOKUP(I21,'[1]MA HK'!$G$2:$H$713,2,0)</f>
        <v>TX Bình Long, Bình Phước</v>
      </c>
      <c r="K21" s="65" t="s">
        <v>80</v>
      </c>
      <c r="L21" s="66" t="str">
        <f>VLOOKUP(K21,'[1]MA TRUONG'!$L$2:$M$5024,2,0)</f>
        <v>THPT Thị xã Bình Long - Bình Phước</v>
      </c>
      <c r="M21" s="67"/>
      <c r="N21" s="68">
        <f t="shared" si="1"/>
        <v>0</v>
      </c>
      <c r="O21" s="69">
        <f>VLOOKUP(K21,'[1]MA TRUONG'!$L$1:$N$5024,3,0)</f>
        <v>1</v>
      </c>
      <c r="P21" s="68">
        <f t="shared" si="2"/>
        <v>0.75</v>
      </c>
      <c r="Q21" s="70">
        <v>5</v>
      </c>
      <c r="R21" s="70"/>
      <c r="S21" s="70"/>
      <c r="T21" s="70"/>
      <c r="U21" s="71"/>
      <c r="V21" s="72">
        <v>5</v>
      </c>
      <c r="W21" s="72">
        <v>5.3</v>
      </c>
      <c r="X21" s="73"/>
      <c r="Y21" s="72"/>
      <c r="Z21" s="72"/>
      <c r="AA21" s="72">
        <f t="shared" si="3"/>
        <v>0</v>
      </c>
      <c r="AB21" s="68">
        <f t="shared" si="4"/>
        <v>11.05</v>
      </c>
      <c r="AC21" s="64"/>
      <c r="AD21" s="67"/>
      <c r="AE21" s="64" t="s">
        <v>352</v>
      </c>
      <c r="AF21" s="135">
        <v>5</v>
      </c>
      <c r="AG21" s="135">
        <v>5.3</v>
      </c>
      <c r="AH21" s="136">
        <f t="shared" si="5"/>
        <v>11.05</v>
      </c>
    </row>
    <row r="22" spans="1:34" x14ac:dyDescent="0.3">
      <c r="A22" s="63">
        <v>13</v>
      </c>
      <c r="B22" s="63">
        <v>21</v>
      </c>
      <c r="C22" s="134" t="s">
        <v>872</v>
      </c>
      <c r="D22" s="123" t="s">
        <v>920</v>
      </c>
      <c r="E22" s="63">
        <v>1</v>
      </c>
      <c r="F22" s="66" t="str">
        <f t="shared" si="0"/>
        <v>Nữ</v>
      </c>
      <c r="G22" s="65" t="s">
        <v>761</v>
      </c>
      <c r="H22" s="67" t="s">
        <v>9</v>
      </c>
      <c r="I22" s="65" t="s">
        <v>277</v>
      </c>
      <c r="J22" s="66" t="str">
        <f>VLOOKUP(I22,'[1]MA HK'!$G$2:$H$713,2,0)</f>
        <v>Tp Biên Hòa, Đồng Nai</v>
      </c>
      <c r="K22" s="65" t="s">
        <v>124</v>
      </c>
      <c r="L22" s="66" t="str">
        <f>VLOOKUP(K22,'[1]MA TRUONG'!$L$2:$M$5024,2,0)</f>
        <v>THPT Bùi Thị Xuân - Đồng Nai</v>
      </c>
      <c r="M22" s="67"/>
      <c r="N22" s="68">
        <f t="shared" si="1"/>
        <v>0</v>
      </c>
      <c r="O22" s="69">
        <f>VLOOKUP(K22,'[1]MA TRUONG'!$L$1:$N$5024,3,0)</f>
        <v>2</v>
      </c>
      <c r="P22" s="68">
        <f t="shared" si="2"/>
        <v>0.25</v>
      </c>
      <c r="Q22" s="70">
        <v>5</v>
      </c>
      <c r="R22" s="70"/>
      <c r="S22" s="70"/>
      <c r="T22" s="70"/>
      <c r="U22" s="71">
        <v>8.1999999999999993</v>
      </c>
      <c r="V22" s="72"/>
      <c r="W22" s="72"/>
      <c r="X22" s="73">
        <v>7.1</v>
      </c>
      <c r="Y22" s="72">
        <v>7.7</v>
      </c>
      <c r="Z22" s="72">
        <v>8</v>
      </c>
      <c r="AA22" s="72">
        <f t="shared" si="3"/>
        <v>7.6</v>
      </c>
      <c r="AB22" s="68">
        <f t="shared" si="4"/>
        <v>16.049999999999997</v>
      </c>
      <c r="AC22" s="64"/>
      <c r="AD22" s="67"/>
      <c r="AE22" s="64" t="s">
        <v>351</v>
      </c>
      <c r="AF22" s="135">
        <v>8.1999999999999993</v>
      </c>
      <c r="AG22" s="135">
        <v>7.6</v>
      </c>
      <c r="AH22" s="136">
        <f t="shared" si="5"/>
        <v>16.049999999999997</v>
      </c>
    </row>
    <row r="23" spans="1:34" x14ac:dyDescent="0.3">
      <c r="A23" s="63">
        <v>14</v>
      </c>
      <c r="B23" s="63">
        <v>30</v>
      </c>
      <c r="C23" s="134" t="s">
        <v>1271</v>
      </c>
      <c r="D23" s="123" t="s">
        <v>1241</v>
      </c>
      <c r="E23" s="63"/>
      <c r="F23" s="66" t="str">
        <f t="shared" si="0"/>
        <v>Nam</v>
      </c>
      <c r="G23" s="139">
        <v>37181</v>
      </c>
      <c r="H23" s="98" t="s">
        <v>9</v>
      </c>
      <c r="I23" s="65" t="s">
        <v>289</v>
      </c>
      <c r="J23" s="66" t="str">
        <f>VLOOKUP(I23,'[1]MA HK'!$G$2:$H$713,2,0)</f>
        <v>H. Xuân Lộc, Đồng Nai</v>
      </c>
      <c r="K23" s="65" t="s">
        <v>126</v>
      </c>
      <c r="L23" s="66" t="str">
        <f>VLOOKUP(K23,'[1]MA TRUONG'!$L$2:$M$5024,2,0)</f>
        <v>THPT Hồng Bàng - Đồng Nai</v>
      </c>
      <c r="M23" s="67"/>
      <c r="N23" s="68">
        <f t="shared" si="1"/>
        <v>0</v>
      </c>
      <c r="O23" s="69">
        <f>VLOOKUP(K23,'[1]MA TRUONG'!$L$1:$N$5024,3,0)</f>
        <v>1</v>
      </c>
      <c r="P23" s="68">
        <f t="shared" si="2"/>
        <v>0.75</v>
      </c>
      <c r="Q23" s="70">
        <v>5</v>
      </c>
      <c r="R23" s="70"/>
      <c r="S23" s="70"/>
      <c r="T23" s="70"/>
      <c r="U23" s="71">
        <v>7.9</v>
      </c>
      <c r="V23" s="72"/>
      <c r="W23" s="72"/>
      <c r="X23" s="73">
        <v>7.3</v>
      </c>
      <c r="Y23" s="72">
        <v>8.4</v>
      </c>
      <c r="Z23" s="72">
        <v>8.1</v>
      </c>
      <c r="AA23" s="72">
        <f t="shared" si="3"/>
        <v>7.93</v>
      </c>
      <c r="AB23" s="68">
        <f t="shared" si="4"/>
        <v>16.579999999999998</v>
      </c>
      <c r="AC23" s="64"/>
      <c r="AD23" s="67"/>
      <c r="AE23" s="64" t="s">
        <v>353</v>
      </c>
      <c r="AF23" s="135">
        <v>7.9</v>
      </c>
      <c r="AG23" s="135">
        <v>7.93</v>
      </c>
      <c r="AH23" s="136">
        <f t="shared" si="5"/>
        <v>16.579999999999998</v>
      </c>
    </row>
    <row r="24" spans="1:34" x14ac:dyDescent="0.3">
      <c r="A24" s="63">
        <v>15</v>
      </c>
      <c r="B24" s="63">
        <v>22</v>
      </c>
      <c r="C24" s="134" t="s">
        <v>1272</v>
      </c>
      <c r="D24" s="123" t="s">
        <v>1273</v>
      </c>
      <c r="E24" s="63"/>
      <c r="F24" s="66" t="str">
        <f t="shared" si="0"/>
        <v>Nam</v>
      </c>
      <c r="G24" s="65" t="s">
        <v>762</v>
      </c>
      <c r="H24" s="67" t="s">
        <v>763</v>
      </c>
      <c r="I24" s="65" t="s">
        <v>266</v>
      </c>
      <c r="J24" s="66" t="str">
        <f>VLOOKUP(I24,'[1]MA HK'!$G$2:$H$713,2,0)</f>
        <v>H. Ninh Sơn, Ninh Thuận</v>
      </c>
      <c r="K24" s="65" t="s">
        <v>83</v>
      </c>
      <c r="L24" s="66" t="str">
        <f>VLOOKUP(K24,'[1]MA TRUONG'!$L$2:$M$5024,2,0)</f>
        <v>THPT Nguyễn Du - Ninh Thuận</v>
      </c>
      <c r="M24" s="67"/>
      <c r="N24" s="68">
        <f t="shared" si="1"/>
        <v>0</v>
      </c>
      <c r="O24" s="69">
        <f>VLOOKUP(K24,'[1]MA TRUONG'!$L$1:$N$5024,3,0)</f>
        <v>1</v>
      </c>
      <c r="P24" s="68">
        <f t="shared" si="2"/>
        <v>0.75</v>
      </c>
      <c r="Q24" s="70">
        <v>5</v>
      </c>
      <c r="R24" s="70"/>
      <c r="S24" s="70"/>
      <c r="T24" s="70"/>
      <c r="U24" s="71">
        <v>7.6</v>
      </c>
      <c r="V24" s="72"/>
      <c r="W24" s="72"/>
      <c r="X24" s="73">
        <v>6.6</v>
      </c>
      <c r="Y24" s="72">
        <v>6.1</v>
      </c>
      <c r="Z24" s="72">
        <v>8</v>
      </c>
      <c r="AA24" s="72">
        <f t="shared" si="3"/>
        <v>6.9</v>
      </c>
      <c r="AB24" s="68">
        <f t="shared" si="4"/>
        <v>15.25</v>
      </c>
      <c r="AC24" s="64"/>
      <c r="AD24" s="67"/>
      <c r="AE24" s="64" t="s">
        <v>351</v>
      </c>
      <c r="AF24" s="135">
        <v>7.6</v>
      </c>
      <c r="AG24" s="135">
        <v>6.9</v>
      </c>
      <c r="AH24" s="136">
        <f t="shared" si="5"/>
        <v>15.25</v>
      </c>
    </row>
    <row r="25" spans="1:34" x14ac:dyDescent="0.3">
      <c r="A25" s="63">
        <v>16</v>
      </c>
      <c r="B25" s="63">
        <v>8</v>
      </c>
      <c r="C25" s="134" t="s">
        <v>1274</v>
      </c>
      <c r="D25" s="123" t="s">
        <v>934</v>
      </c>
      <c r="E25" s="63">
        <v>1</v>
      </c>
      <c r="F25" s="66" t="str">
        <f t="shared" si="0"/>
        <v>Nữ</v>
      </c>
      <c r="G25" s="65" t="s">
        <v>581</v>
      </c>
      <c r="H25" s="67" t="s">
        <v>9</v>
      </c>
      <c r="I25" s="65" t="s">
        <v>283</v>
      </c>
      <c r="J25" s="66" t="str">
        <f>VLOOKUP(I25,'[1]MA HK'!$G$2:$H$713,2,0)</f>
        <v>H. Định Quán, Đồng Nai</v>
      </c>
      <c r="K25" s="65" t="s">
        <v>108</v>
      </c>
      <c r="L25" s="66" t="str">
        <f>VLOOKUP(K25,'[1]MA TRUONG'!$L$2:$M$5024,2,0)</f>
        <v>THPT Tân Phú - Đồng Nai</v>
      </c>
      <c r="M25" s="67"/>
      <c r="N25" s="68">
        <f t="shared" si="1"/>
        <v>0</v>
      </c>
      <c r="O25" s="69">
        <f>VLOOKUP(K25,'[1]MA TRUONG'!$L$1:$N$5024,3,0)</f>
        <v>1</v>
      </c>
      <c r="P25" s="68">
        <f t="shared" si="2"/>
        <v>0.75</v>
      </c>
      <c r="Q25" s="70">
        <v>5</v>
      </c>
      <c r="R25" s="70"/>
      <c r="S25" s="70"/>
      <c r="T25" s="70"/>
      <c r="U25" s="71"/>
      <c r="V25" s="72"/>
      <c r="W25" s="72">
        <v>6.9</v>
      </c>
      <c r="X25" s="73">
        <v>5.7</v>
      </c>
      <c r="Y25" s="72">
        <v>7.7</v>
      </c>
      <c r="Z25" s="72">
        <v>6.7</v>
      </c>
      <c r="AA25" s="72">
        <f t="shared" si="3"/>
        <v>6.7</v>
      </c>
      <c r="AB25" s="68">
        <f t="shared" si="4"/>
        <v>14.350000000000001</v>
      </c>
      <c r="AC25" s="64"/>
      <c r="AD25" s="67" t="s">
        <v>582</v>
      </c>
      <c r="AE25" s="64" t="s">
        <v>354</v>
      </c>
      <c r="AF25" s="135">
        <v>6.9</v>
      </c>
      <c r="AG25" s="135">
        <v>6.7</v>
      </c>
      <c r="AH25" s="136">
        <f t="shared" si="5"/>
        <v>14.350000000000001</v>
      </c>
    </row>
    <row r="26" spans="1:34" x14ac:dyDescent="0.3">
      <c r="A26" s="63">
        <v>17</v>
      </c>
      <c r="B26" s="63">
        <v>13</v>
      </c>
      <c r="C26" s="134" t="s">
        <v>1275</v>
      </c>
      <c r="D26" s="123" t="s">
        <v>1110</v>
      </c>
      <c r="E26" s="63"/>
      <c r="F26" s="66" t="str">
        <f t="shared" si="0"/>
        <v>Nam</v>
      </c>
      <c r="G26" s="65" t="s">
        <v>529</v>
      </c>
      <c r="H26" s="67" t="s">
        <v>9</v>
      </c>
      <c r="I26" s="65" t="s">
        <v>277</v>
      </c>
      <c r="J26" s="66" t="str">
        <f>VLOOKUP(I26,'[1]MA HK'!$G$2:$H$713,2,0)</f>
        <v>Tp Biên Hòa, Đồng Nai</v>
      </c>
      <c r="K26" s="65" t="s">
        <v>94</v>
      </c>
      <c r="L26" s="66" t="str">
        <f>VLOOKUP(K26,'[1]MA TRUONG'!$L$2:$M$5024,2,0)</f>
        <v>THPT Chu Văn An - Đồng Nai</v>
      </c>
      <c r="M26" s="67"/>
      <c r="N26" s="68">
        <f t="shared" si="1"/>
        <v>0</v>
      </c>
      <c r="O26" s="69">
        <f>VLOOKUP(K26,'[1]MA TRUONG'!$L$1:$N$5024,3,0)</f>
        <v>2</v>
      </c>
      <c r="P26" s="68">
        <f t="shared" si="2"/>
        <v>0.25</v>
      </c>
      <c r="Q26" s="70">
        <v>5</v>
      </c>
      <c r="R26" s="70"/>
      <c r="S26" s="70"/>
      <c r="T26" s="70"/>
      <c r="U26" s="71">
        <v>6.6</v>
      </c>
      <c r="V26" s="72"/>
      <c r="W26" s="72">
        <v>7.4</v>
      </c>
      <c r="X26" s="73"/>
      <c r="Y26" s="72"/>
      <c r="Z26" s="72"/>
      <c r="AA26" s="72">
        <f t="shared" si="3"/>
        <v>0</v>
      </c>
      <c r="AB26" s="68">
        <f t="shared" si="4"/>
        <v>14.25</v>
      </c>
      <c r="AC26" s="64"/>
      <c r="AD26" s="67"/>
      <c r="AE26" s="64" t="s">
        <v>350</v>
      </c>
      <c r="AF26" s="135">
        <v>6.6</v>
      </c>
      <c r="AG26" s="135">
        <v>7.4</v>
      </c>
      <c r="AH26" s="136">
        <f t="shared" si="5"/>
        <v>14.25</v>
      </c>
    </row>
    <row r="27" spans="1:34" x14ac:dyDescent="0.3">
      <c r="A27" s="63">
        <v>18</v>
      </c>
      <c r="B27" s="63">
        <v>5</v>
      </c>
      <c r="C27" s="134" t="s">
        <v>1276</v>
      </c>
      <c r="D27" s="123" t="s">
        <v>1277</v>
      </c>
      <c r="E27" s="63"/>
      <c r="F27" s="66" t="str">
        <f t="shared" si="0"/>
        <v>Nam</v>
      </c>
      <c r="G27" s="65" t="s">
        <v>557</v>
      </c>
      <c r="H27" s="67" t="s">
        <v>9</v>
      </c>
      <c r="I27" s="65" t="s">
        <v>287</v>
      </c>
      <c r="J27" s="66" t="str">
        <f>VLOOKUP(I27,'[1]MA HK'!$G$2:$H$713,2,0)</f>
        <v>TX Long Khánh, Đồng Nai</v>
      </c>
      <c r="K27" s="65" t="s">
        <v>132</v>
      </c>
      <c r="L27" s="66" t="str">
        <f>VLOOKUP(K27,'[1]MA TRUONG'!$L$2:$M$5024,2,0)</f>
        <v>THPT Trương Vĩnh Ký - Đồng Nai</v>
      </c>
      <c r="M27" s="67"/>
      <c r="N27" s="68">
        <f t="shared" si="1"/>
        <v>0</v>
      </c>
      <c r="O27" s="69">
        <f>VLOOKUP(K27,'[1]MA TRUONG'!$L$1:$N$5024,3,0)</f>
        <v>2</v>
      </c>
      <c r="P27" s="68">
        <f t="shared" si="2"/>
        <v>0.25</v>
      </c>
      <c r="Q27" s="70">
        <v>5</v>
      </c>
      <c r="R27" s="70"/>
      <c r="S27" s="70"/>
      <c r="T27" s="70"/>
      <c r="U27" s="71">
        <v>8.4</v>
      </c>
      <c r="V27" s="72"/>
      <c r="W27" s="72"/>
      <c r="X27" s="73">
        <v>4.3</v>
      </c>
      <c r="Y27" s="72">
        <v>7.1</v>
      </c>
      <c r="Z27" s="72">
        <v>7.4</v>
      </c>
      <c r="AA27" s="72">
        <f t="shared" si="3"/>
        <v>6.27</v>
      </c>
      <c r="AB27" s="68">
        <f t="shared" si="4"/>
        <v>14.92</v>
      </c>
      <c r="AC27" s="64"/>
      <c r="AD27" s="67"/>
      <c r="AE27" s="64" t="s">
        <v>351</v>
      </c>
      <c r="AF27" s="135">
        <v>8.4</v>
      </c>
      <c r="AG27" s="135">
        <v>6.27</v>
      </c>
      <c r="AH27" s="136">
        <f t="shared" si="5"/>
        <v>14.92</v>
      </c>
    </row>
    <row r="28" spans="1:34" x14ac:dyDescent="0.3">
      <c r="A28" s="63">
        <v>19</v>
      </c>
      <c r="B28" s="63">
        <v>27</v>
      </c>
      <c r="C28" s="134" t="s">
        <v>929</v>
      </c>
      <c r="D28" s="123" t="s">
        <v>1112</v>
      </c>
      <c r="E28" s="63">
        <v>1</v>
      </c>
      <c r="F28" s="66" t="str">
        <f t="shared" si="0"/>
        <v>Nữ</v>
      </c>
      <c r="G28" s="65" t="s">
        <v>829</v>
      </c>
      <c r="H28" s="67" t="s">
        <v>735</v>
      </c>
      <c r="I28" s="65" t="s">
        <v>270</v>
      </c>
      <c r="J28" s="66" t="str">
        <f>VLOOKUP(I28,'[1]MA HK'!$G$2:$H$713,2,0)</f>
        <v>H. Hàm Tân, Bình Thuận</v>
      </c>
      <c r="K28" s="65" t="s">
        <v>149</v>
      </c>
      <c r="L28" s="66" t="str">
        <f>VLOOKUP(K28,'[1]MA TRUONG'!$L$2:$M$5024,2,0)</f>
        <v>tH-THCS-THPT Nguyễn Văn Trỗi - Đồng Nai</v>
      </c>
      <c r="M28" s="67"/>
      <c r="N28" s="68">
        <f t="shared" si="1"/>
        <v>0</v>
      </c>
      <c r="O28" s="69">
        <f>VLOOKUP(K28,'[1]MA TRUONG'!$L$1:$N$5024,3,0)</f>
        <v>2</v>
      </c>
      <c r="P28" s="68">
        <f t="shared" si="2"/>
        <v>0.25</v>
      </c>
      <c r="Q28" s="70">
        <v>5</v>
      </c>
      <c r="R28" s="70">
        <v>1</v>
      </c>
      <c r="S28" s="70"/>
      <c r="T28" s="70"/>
      <c r="U28" s="71"/>
      <c r="V28" s="72">
        <v>7.8</v>
      </c>
      <c r="W28" s="72"/>
      <c r="X28" s="73">
        <v>7.7</v>
      </c>
      <c r="Y28" s="72">
        <v>7.2</v>
      </c>
      <c r="Z28" s="72">
        <v>7.3</v>
      </c>
      <c r="AA28" s="72">
        <f t="shared" si="3"/>
        <v>7.4</v>
      </c>
      <c r="AB28" s="68">
        <f t="shared" si="4"/>
        <v>15.45</v>
      </c>
      <c r="AC28" s="64"/>
      <c r="AD28" s="67"/>
      <c r="AE28" s="64" t="s">
        <v>353</v>
      </c>
      <c r="AF28" s="135">
        <v>7.8</v>
      </c>
      <c r="AG28" s="135">
        <v>7.4</v>
      </c>
      <c r="AH28" s="136">
        <f t="shared" si="5"/>
        <v>15.45</v>
      </c>
    </row>
    <row r="29" spans="1:34" x14ac:dyDescent="0.3">
      <c r="A29" s="63">
        <v>20</v>
      </c>
      <c r="B29" s="63">
        <v>2</v>
      </c>
      <c r="C29" s="134" t="s">
        <v>1278</v>
      </c>
      <c r="D29" s="123" t="s">
        <v>1279</v>
      </c>
      <c r="E29" s="63"/>
      <c r="F29" s="66" t="str">
        <f t="shared" si="0"/>
        <v>Nam</v>
      </c>
      <c r="G29" s="65" t="s">
        <v>554</v>
      </c>
      <c r="H29" s="67" t="s">
        <v>9</v>
      </c>
      <c r="I29" s="65" t="s">
        <v>283</v>
      </c>
      <c r="J29" s="66" t="str">
        <f>VLOOKUP(I29,'[1]MA HK'!$G$2:$H$713,2,0)</f>
        <v>H. Định Quán, Đồng Nai</v>
      </c>
      <c r="K29" s="65" t="s">
        <v>145</v>
      </c>
      <c r="L29" s="66" t="str">
        <f>VLOOKUP(K29,'[1]MA TRUONG'!$L$2:$M$5024,2,0)</f>
        <v>TC nghề Hòa Bình - Đồng Nai</v>
      </c>
      <c r="M29" s="67" t="s">
        <v>34</v>
      </c>
      <c r="N29" s="68">
        <f t="shared" si="1"/>
        <v>2</v>
      </c>
      <c r="O29" s="69">
        <f>VLOOKUP(K29,'[1]MA TRUONG'!$L$1:$N$5024,3,0)</f>
        <v>1</v>
      </c>
      <c r="P29" s="68">
        <f t="shared" si="2"/>
        <v>0.75</v>
      </c>
      <c r="Q29" s="70">
        <v>5</v>
      </c>
      <c r="R29" s="70">
        <v>2</v>
      </c>
      <c r="S29" s="70"/>
      <c r="T29" s="70"/>
      <c r="U29" s="71">
        <v>5.5</v>
      </c>
      <c r="V29" s="72">
        <v>6.8</v>
      </c>
      <c r="W29" s="72"/>
      <c r="X29" s="73"/>
      <c r="Y29" s="72"/>
      <c r="Z29" s="72"/>
      <c r="AA29" s="72">
        <f t="shared" si="3"/>
        <v>0</v>
      </c>
      <c r="AB29" s="68">
        <f t="shared" si="4"/>
        <v>15.05</v>
      </c>
      <c r="AC29" s="64"/>
      <c r="AD29" s="67"/>
      <c r="AE29" s="64" t="s">
        <v>349</v>
      </c>
      <c r="AF29" s="135">
        <v>5.5</v>
      </c>
      <c r="AG29" s="135">
        <v>6.8</v>
      </c>
      <c r="AH29" s="136">
        <f t="shared" si="5"/>
        <v>15.05</v>
      </c>
    </row>
    <row r="30" spans="1:34" x14ac:dyDescent="0.3">
      <c r="A30" s="63">
        <v>21</v>
      </c>
      <c r="B30" s="63">
        <v>12</v>
      </c>
      <c r="C30" s="134" t="s">
        <v>947</v>
      </c>
      <c r="D30" s="123" t="s">
        <v>1279</v>
      </c>
      <c r="E30" s="63"/>
      <c r="F30" s="66" t="str">
        <f t="shared" si="0"/>
        <v>Nam</v>
      </c>
      <c r="G30" s="65" t="s">
        <v>755</v>
      </c>
      <c r="H30" s="67" t="s">
        <v>9</v>
      </c>
      <c r="I30" s="65" t="s">
        <v>291</v>
      </c>
      <c r="J30" s="66" t="str">
        <f>VLOOKUP(I30,'[1]MA HK'!$G$2:$H$713,2,0)</f>
        <v>H. Long Thành, Đồng Nai</v>
      </c>
      <c r="K30" s="65" t="s">
        <v>117</v>
      </c>
      <c r="L30" s="66" t="str">
        <f>VLOOKUP(K30,'[1]MA TRUONG'!$L$2:$M$5024,2,0)</f>
        <v>THPT Tam Phước - Đồng Nai</v>
      </c>
      <c r="M30" s="67"/>
      <c r="N30" s="68">
        <f t="shared" si="1"/>
        <v>0</v>
      </c>
      <c r="O30" s="69">
        <f>VLOOKUP(K30,'[1]MA TRUONG'!$L$1:$N$5024,3,0)</f>
        <v>2</v>
      </c>
      <c r="P30" s="68">
        <f t="shared" si="2"/>
        <v>0.25</v>
      </c>
      <c r="Q30" s="70">
        <v>5</v>
      </c>
      <c r="R30" s="70"/>
      <c r="S30" s="70"/>
      <c r="T30" s="70"/>
      <c r="U30" s="71">
        <v>8.5</v>
      </c>
      <c r="V30" s="72"/>
      <c r="W30" s="72">
        <v>8.4</v>
      </c>
      <c r="X30" s="73"/>
      <c r="Y30" s="72"/>
      <c r="Z30" s="72"/>
      <c r="AA30" s="72">
        <f t="shared" si="3"/>
        <v>0</v>
      </c>
      <c r="AB30" s="68">
        <f t="shared" si="4"/>
        <v>17.149999999999999</v>
      </c>
      <c r="AC30" s="64"/>
      <c r="AD30" s="67"/>
      <c r="AE30" s="64" t="s">
        <v>350</v>
      </c>
      <c r="AF30" s="135">
        <v>8.5</v>
      </c>
      <c r="AG30" s="135">
        <v>8.4</v>
      </c>
      <c r="AH30" s="136">
        <f t="shared" si="5"/>
        <v>17.149999999999999</v>
      </c>
    </row>
    <row r="31" spans="1:34" x14ac:dyDescent="0.3">
      <c r="A31" s="63">
        <v>22</v>
      </c>
      <c r="B31" s="63">
        <v>25</v>
      </c>
      <c r="C31" s="134" t="s">
        <v>1280</v>
      </c>
      <c r="D31" s="123" t="s">
        <v>1281</v>
      </c>
      <c r="E31" s="63">
        <v>1</v>
      </c>
      <c r="F31" s="66" t="str">
        <f t="shared" si="0"/>
        <v>Nữ</v>
      </c>
      <c r="G31" s="65" t="s">
        <v>828</v>
      </c>
      <c r="H31" s="67" t="s">
        <v>9</v>
      </c>
      <c r="I31" s="65" t="s">
        <v>297</v>
      </c>
      <c r="J31" s="66" t="str">
        <f>VLOOKUP(I31,'[1]MA HK'!$G$2:$H$713,2,0)</f>
        <v>H. Cẩm Mỹ, Đồng Nai</v>
      </c>
      <c r="K31" s="65" t="s">
        <v>776</v>
      </c>
      <c r="L31" s="66" t="str">
        <f>VLOOKUP(K31,'[1]MA TRUONG'!$L$2:$M$5024,2,0)</f>
        <v>THCS - THPT Điểu Xiển - Đồng Nai</v>
      </c>
      <c r="M31" s="67" t="s">
        <v>34</v>
      </c>
      <c r="N31" s="68">
        <f t="shared" si="1"/>
        <v>2</v>
      </c>
      <c r="O31" s="69">
        <f>VLOOKUP(K31,'[1]MA TRUONG'!$L$1:$N$5024,3,0)</f>
        <v>1</v>
      </c>
      <c r="P31" s="68">
        <f t="shared" si="2"/>
        <v>0.75</v>
      </c>
      <c r="Q31" s="70">
        <v>5</v>
      </c>
      <c r="R31" s="70">
        <v>4</v>
      </c>
      <c r="S31" s="70">
        <v>1</v>
      </c>
      <c r="T31" s="70"/>
      <c r="U31" s="71"/>
      <c r="V31" s="72">
        <v>8.4</v>
      </c>
      <c r="W31" s="72"/>
      <c r="X31" s="73">
        <v>5.6</v>
      </c>
      <c r="Y31" s="72">
        <v>5.8</v>
      </c>
      <c r="Z31" s="72">
        <v>6.6</v>
      </c>
      <c r="AA31" s="72">
        <f t="shared" si="3"/>
        <v>6</v>
      </c>
      <c r="AB31" s="68">
        <f t="shared" si="4"/>
        <v>17.149999999999999</v>
      </c>
      <c r="AC31" s="64"/>
      <c r="AD31" s="67"/>
      <c r="AE31" s="64" t="s">
        <v>353</v>
      </c>
      <c r="AF31" s="135">
        <v>8.4</v>
      </c>
      <c r="AG31" s="135">
        <v>6</v>
      </c>
      <c r="AH31" s="136">
        <f t="shared" si="5"/>
        <v>17.149999999999999</v>
      </c>
    </row>
    <row r="32" spans="1:34" x14ac:dyDescent="0.3">
      <c r="A32" s="63">
        <v>23</v>
      </c>
      <c r="B32" s="63">
        <v>11</v>
      </c>
      <c r="C32" s="134" t="s">
        <v>1282</v>
      </c>
      <c r="D32" s="123" t="s">
        <v>945</v>
      </c>
      <c r="E32" s="63"/>
      <c r="F32" s="66" t="str">
        <f t="shared" si="0"/>
        <v>Nam</v>
      </c>
      <c r="G32" s="139">
        <v>37026</v>
      </c>
      <c r="H32" s="98" t="s">
        <v>9</v>
      </c>
      <c r="I32" s="65" t="s">
        <v>279</v>
      </c>
      <c r="J32" s="66" t="str">
        <f>VLOOKUP(I32,'[1]MA HK'!$G$2:$H$713,2,0)</f>
        <v>H. Vĩnh Cửu, Đồng Nai</v>
      </c>
      <c r="K32" s="65" t="s">
        <v>114</v>
      </c>
      <c r="L32" s="66" t="str">
        <f>VLOOKUP(K32,'[1]MA TRUONG'!$L$2:$M$5024,2,0)</f>
        <v>THPT Trị An - Đồng Nai</v>
      </c>
      <c r="M32" s="67"/>
      <c r="N32" s="68">
        <f t="shared" si="1"/>
        <v>0</v>
      </c>
      <c r="O32" s="69">
        <f>VLOOKUP(K32,'[1]MA TRUONG'!$L$1:$N$5024,3,0)</f>
        <v>1</v>
      </c>
      <c r="P32" s="68">
        <f t="shared" si="2"/>
        <v>0.75</v>
      </c>
      <c r="Q32" s="70">
        <v>5</v>
      </c>
      <c r="R32" s="70">
        <v>1</v>
      </c>
      <c r="S32" s="70">
        <v>2</v>
      </c>
      <c r="T32" s="70"/>
      <c r="U32" s="71">
        <v>7.3</v>
      </c>
      <c r="V32" s="72"/>
      <c r="W32" s="72"/>
      <c r="X32" s="73">
        <v>6</v>
      </c>
      <c r="Y32" s="72">
        <v>7.5</v>
      </c>
      <c r="Z32" s="72">
        <v>6.9</v>
      </c>
      <c r="AA32" s="72">
        <f t="shared" si="3"/>
        <v>6.8</v>
      </c>
      <c r="AB32" s="68">
        <f t="shared" si="4"/>
        <v>14.85</v>
      </c>
      <c r="AC32" s="64"/>
      <c r="AD32" s="67" t="s">
        <v>632</v>
      </c>
      <c r="AE32" s="64" t="s">
        <v>351</v>
      </c>
      <c r="AF32" s="135">
        <v>7.3</v>
      </c>
      <c r="AG32" s="135">
        <v>6.8</v>
      </c>
      <c r="AH32" s="136">
        <f t="shared" si="5"/>
        <v>14.85</v>
      </c>
    </row>
    <row r="33" spans="1:34" x14ac:dyDescent="0.3">
      <c r="A33" s="63">
        <v>24</v>
      </c>
      <c r="B33" s="63">
        <v>4</v>
      </c>
      <c r="C33" s="134" t="s">
        <v>1283</v>
      </c>
      <c r="D33" s="123" t="s">
        <v>953</v>
      </c>
      <c r="E33" s="63">
        <v>1</v>
      </c>
      <c r="F33" s="66" t="str">
        <f t="shared" si="0"/>
        <v>Nữ</v>
      </c>
      <c r="G33" s="65" t="s">
        <v>556</v>
      </c>
      <c r="H33" s="67" t="s">
        <v>7</v>
      </c>
      <c r="I33" s="65" t="s">
        <v>255</v>
      </c>
      <c r="J33" s="66" t="str">
        <f>VLOOKUP(I33,'[1]MA HK'!$G$2:$H$713,2,0)</f>
        <v>H. Di Linh, Lâm Đồng</v>
      </c>
      <c r="K33" s="65" t="s">
        <v>75</v>
      </c>
      <c r="L33" s="66" t="str">
        <f>VLOOKUP(K33,'[1]MA TRUONG'!$L$2:$M$5024,2,0)</f>
        <v>THPT Di Linh - Lâm Đồng</v>
      </c>
      <c r="M33" s="67" t="s">
        <v>34</v>
      </c>
      <c r="N33" s="68">
        <f t="shared" si="1"/>
        <v>2</v>
      </c>
      <c r="O33" s="69">
        <f>VLOOKUP(K33,'[1]MA TRUONG'!$L$1:$N$5024,3,0)</f>
        <v>1</v>
      </c>
      <c r="P33" s="68">
        <f t="shared" si="2"/>
        <v>0.75</v>
      </c>
      <c r="Q33" s="70">
        <v>5</v>
      </c>
      <c r="R33" s="70">
        <v>2</v>
      </c>
      <c r="S33" s="70"/>
      <c r="T33" s="70"/>
      <c r="U33" s="71"/>
      <c r="V33" s="72">
        <v>6.7</v>
      </c>
      <c r="W33" s="72">
        <v>6.4</v>
      </c>
      <c r="X33" s="73"/>
      <c r="Y33" s="72"/>
      <c r="Z33" s="72"/>
      <c r="AA33" s="72">
        <f t="shared" si="3"/>
        <v>0</v>
      </c>
      <c r="AB33" s="68">
        <f t="shared" si="4"/>
        <v>15.850000000000001</v>
      </c>
      <c r="AC33" s="64"/>
      <c r="AD33" s="67"/>
      <c r="AE33" s="64" t="s">
        <v>352</v>
      </c>
      <c r="AF33" s="135">
        <v>6.7</v>
      </c>
      <c r="AG33" s="135">
        <v>6.4</v>
      </c>
      <c r="AH33" s="136">
        <f t="shared" si="5"/>
        <v>15.850000000000001</v>
      </c>
    </row>
    <row r="34" spans="1:34" x14ac:dyDescent="0.3">
      <c r="A34" s="63">
        <v>25</v>
      </c>
      <c r="B34" s="63">
        <v>32</v>
      </c>
      <c r="C34" s="134" t="s">
        <v>996</v>
      </c>
      <c r="D34" s="123" t="s">
        <v>997</v>
      </c>
      <c r="E34" s="63">
        <v>1</v>
      </c>
      <c r="F34" s="66" t="str">
        <f t="shared" si="0"/>
        <v>Nữ</v>
      </c>
      <c r="G34" s="65" t="s">
        <v>592</v>
      </c>
      <c r="H34" s="67" t="s">
        <v>9</v>
      </c>
      <c r="I34" s="65" t="s">
        <v>277</v>
      </c>
      <c r="J34" s="66" t="str">
        <f>VLOOKUP(I34,'[1]MA HK'!$G$2:$H$713,2,0)</f>
        <v>Tp Biên Hòa, Đồng Nai</v>
      </c>
      <c r="K34" s="65" t="s">
        <v>140</v>
      </c>
      <c r="L34" s="66" t="str">
        <f>VLOOKUP(K34,'[1]MA TRUONG'!$L$2:$M$5024,2,0)</f>
        <v>THPT Đinh Tiên Hoàng - Đồng Nai</v>
      </c>
      <c r="M34" s="67"/>
      <c r="N34" s="68">
        <f t="shared" si="1"/>
        <v>0</v>
      </c>
      <c r="O34" s="69">
        <f>VLOOKUP(K34,'[1]MA TRUONG'!$L$1:$N$5024,3,0)</f>
        <v>2</v>
      </c>
      <c r="P34" s="68">
        <f t="shared" si="2"/>
        <v>0.25</v>
      </c>
      <c r="Q34" s="70">
        <v>5</v>
      </c>
      <c r="R34" s="70"/>
      <c r="S34" s="70"/>
      <c r="T34" s="70"/>
      <c r="U34" s="71"/>
      <c r="V34" s="72"/>
      <c r="W34" s="72">
        <v>7</v>
      </c>
      <c r="X34" s="73">
        <v>7.7</v>
      </c>
      <c r="Y34" s="72">
        <v>7.7</v>
      </c>
      <c r="Z34" s="72">
        <v>8.1</v>
      </c>
      <c r="AA34" s="72">
        <f t="shared" si="3"/>
        <v>7.83</v>
      </c>
      <c r="AB34" s="68">
        <f t="shared" si="4"/>
        <v>15.08</v>
      </c>
      <c r="AC34" s="64"/>
      <c r="AD34" s="67"/>
      <c r="AE34" s="64" t="s">
        <v>349</v>
      </c>
      <c r="AF34" s="135">
        <v>7</v>
      </c>
      <c r="AG34" s="135">
        <v>7.83</v>
      </c>
      <c r="AH34" s="136">
        <f t="shared" si="5"/>
        <v>15.08</v>
      </c>
    </row>
    <row r="35" spans="1:34" x14ac:dyDescent="0.3">
      <c r="A35" s="63">
        <v>26</v>
      </c>
      <c r="B35" s="63">
        <v>1</v>
      </c>
      <c r="C35" s="134" t="s">
        <v>1284</v>
      </c>
      <c r="D35" s="123" t="s">
        <v>999</v>
      </c>
      <c r="E35" s="63">
        <v>1</v>
      </c>
      <c r="F35" s="66" t="str">
        <f t="shared" si="0"/>
        <v>Nữ</v>
      </c>
      <c r="G35" s="65" t="s">
        <v>553</v>
      </c>
      <c r="H35" s="67" t="s">
        <v>9</v>
      </c>
      <c r="I35" s="65" t="s">
        <v>279</v>
      </c>
      <c r="J35" s="66" t="str">
        <f>VLOOKUP(I35,'[1]MA HK'!$G$2:$H$713,2,0)</f>
        <v>H. Vĩnh Cửu, Đồng Nai</v>
      </c>
      <c r="K35" s="65" t="s">
        <v>113</v>
      </c>
      <c r="L35" s="66" t="str">
        <f>VLOOKUP(K35,'[1]MA TRUONG'!$L$2:$M$5024,2,0)</f>
        <v>ThPT Vĩnh Cửu - Đồng Nai</v>
      </c>
      <c r="M35" s="67"/>
      <c r="N35" s="68">
        <f t="shared" si="1"/>
        <v>0</v>
      </c>
      <c r="O35" s="69" t="str">
        <f>VLOOKUP(K35,'[1]MA TRUONG'!$L$1:$N$5024,3,0)</f>
        <v>2NT</v>
      </c>
      <c r="P35" s="68">
        <f t="shared" si="2"/>
        <v>0.5</v>
      </c>
      <c r="Q35" s="70">
        <v>5</v>
      </c>
      <c r="R35" s="70"/>
      <c r="S35" s="70"/>
      <c r="T35" s="70"/>
      <c r="U35" s="71">
        <v>8.3000000000000007</v>
      </c>
      <c r="V35" s="72">
        <v>8</v>
      </c>
      <c r="W35" s="72"/>
      <c r="X35" s="73"/>
      <c r="Y35" s="72"/>
      <c r="Z35" s="72"/>
      <c r="AA35" s="72">
        <f t="shared" si="3"/>
        <v>0</v>
      </c>
      <c r="AB35" s="68">
        <f t="shared" si="4"/>
        <v>16.8</v>
      </c>
      <c r="AC35" s="64"/>
      <c r="AD35" s="67"/>
      <c r="AE35" s="64" t="s">
        <v>349</v>
      </c>
      <c r="AF35" s="135">
        <v>8.3000000000000007</v>
      </c>
      <c r="AG35" s="135">
        <v>8</v>
      </c>
      <c r="AH35" s="136">
        <f t="shared" si="5"/>
        <v>16.8</v>
      </c>
    </row>
    <row r="36" spans="1:34" x14ac:dyDescent="0.3">
      <c r="A36" s="63">
        <v>27</v>
      </c>
      <c r="B36" s="63">
        <v>16</v>
      </c>
      <c r="C36" s="134" t="s">
        <v>1285</v>
      </c>
      <c r="D36" s="123" t="s">
        <v>1007</v>
      </c>
      <c r="E36" s="63">
        <v>1</v>
      </c>
      <c r="F36" s="66" t="str">
        <f t="shared" si="0"/>
        <v>Nữ</v>
      </c>
      <c r="G36" s="139">
        <v>36991</v>
      </c>
      <c r="H36" s="98" t="s">
        <v>9</v>
      </c>
      <c r="I36" s="65" t="s">
        <v>295</v>
      </c>
      <c r="J36" s="66" t="str">
        <f>VLOOKUP(I36,'[1]MA HK'!$G$2:$H$713,2,0)</f>
        <v>H. Trảng Bom, Đồng Nai</v>
      </c>
      <c r="K36" s="65" t="s">
        <v>114</v>
      </c>
      <c r="L36" s="66" t="str">
        <f>VLOOKUP(K36,'[1]MA TRUONG'!$L$2:$M$5024,2,0)</f>
        <v>THPT Trị An - Đồng Nai</v>
      </c>
      <c r="M36" s="67"/>
      <c r="N36" s="68">
        <f t="shared" si="1"/>
        <v>0</v>
      </c>
      <c r="O36" s="69">
        <f>VLOOKUP(K36,'[1]MA TRUONG'!$L$1:$N$5024,3,0)</f>
        <v>1</v>
      </c>
      <c r="P36" s="68">
        <f t="shared" si="2"/>
        <v>0.75</v>
      </c>
      <c r="Q36" s="70">
        <v>5</v>
      </c>
      <c r="R36" s="70"/>
      <c r="S36" s="70"/>
      <c r="T36" s="70"/>
      <c r="U36" s="71"/>
      <c r="V36" s="72">
        <v>7.3</v>
      </c>
      <c r="W36" s="72"/>
      <c r="X36" s="73">
        <v>6.6</v>
      </c>
      <c r="Y36" s="72">
        <v>8.1</v>
      </c>
      <c r="Z36" s="72">
        <v>7.5</v>
      </c>
      <c r="AA36" s="72">
        <f t="shared" si="3"/>
        <v>7.4</v>
      </c>
      <c r="AB36" s="68">
        <f t="shared" si="4"/>
        <v>15.45</v>
      </c>
      <c r="AC36" s="64"/>
      <c r="AD36" s="67"/>
      <c r="AE36" s="64" t="s">
        <v>353</v>
      </c>
      <c r="AF36" s="135">
        <v>7.3</v>
      </c>
      <c r="AG36" s="135">
        <v>7.4</v>
      </c>
      <c r="AH36" s="136">
        <f t="shared" si="5"/>
        <v>15.45</v>
      </c>
    </row>
    <row r="37" spans="1:34" x14ac:dyDescent="0.3">
      <c r="A37" s="63">
        <v>28</v>
      </c>
      <c r="B37" s="63">
        <v>28</v>
      </c>
      <c r="C37" s="134" t="s">
        <v>1286</v>
      </c>
      <c r="D37" s="123" t="s">
        <v>1016</v>
      </c>
      <c r="E37" s="63">
        <v>1</v>
      </c>
      <c r="F37" s="66" t="str">
        <f t="shared" si="0"/>
        <v>Nữ</v>
      </c>
      <c r="G37" s="65" t="s">
        <v>633</v>
      </c>
      <c r="H37" s="67" t="s">
        <v>656</v>
      </c>
      <c r="I37" s="65" t="s">
        <v>305</v>
      </c>
      <c r="J37" s="66" t="str">
        <f>VLOOKUP(I37,'[1]MA HK'!$G$2:$H$713,2,0)</f>
        <v>Tp Bà Rịa, B.Rịa-V.Tàu</v>
      </c>
      <c r="K37" s="65" t="s">
        <v>158</v>
      </c>
      <c r="L37" s="66" t="str">
        <f>VLOOKUP(K37,'[1]MA TRUONG'!$L$2:$M$5024,2,0)</f>
        <v>THPT Nguyễn Bỉnh Khiêm - Bà Rịa-Vũng Tàu</v>
      </c>
      <c r="M37" s="67" t="s">
        <v>35</v>
      </c>
      <c r="N37" s="68">
        <f t="shared" si="1"/>
        <v>1</v>
      </c>
      <c r="O37" s="69">
        <f>VLOOKUP(K37,'[1]MA TRUONG'!$L$1:$N$5024,3,0)</f>
        <v>2</v>
      </c>
      <c r="P37" s="68">
        <f t="shared" si="2"/>
        <v>0.25</v>
      </c>
      <c r="Q37" s="70">
        <v>5</v>
      </c>
      <c r="R37" s="70"/>
      <c r="S37" s="70"/>
      <c r="T37" s="70"/>
      <c r="U37" s="71">
        <v>6.7</v>
      </c>
      <c r="V37" s="72"/>
      <c r="W37" s="72"/>
      <c r="X37" s="73">
        <v>6.8</v>
      </c>
      <c r="Y37" s="72">
        <v>6.5</v>
      </c>
      <c r="Z37" s="72">
        <v>6.7</v>
      </c>
      <c r="AA37" s="72">
        <f t="shared" si="3"/>
        <v>6.67</v>
      </c>
      <c r="AB37" s="68">
        <f t="shared" si="4"/>
        <v>14.620000000000001</v>
      </c>
      <c r="AC37" s="64"/>
      <c r="AD37" s="67"/>
      <c r="AE37" s="64" t="s">
        <v>351</v>
      </c>
      <c r="AF37" s="135">
        <v>6.7</v>
      </c>
      <c r="AG37" s="135">
        <v>6.67</v>
      </c>
      <c r="AH37" s="136">
        <f t="shared" si="5"/>
        <v>14.620000000000001</v>
      </c>
    </row>
    <row r="38" spans="1:34" x14ac:dyDescent="0.3">
      <c r="A38" s="63">
        <v>29</v>
      </c>
      <c r="B38" s="63">
        <v>26</v>
      </c>
      <c r="C38" s="134" t="s">
        <v>1287</v>
      </c>
      <c r="D38" s="123" t="s">
        <v>1019</v>
      </c>
      <c r="E38" s="63">
        <v>1</v>
      </c>
      <c r="F38" s="66" t="str">
        <f t="shared" si="0"/>
        <v>Nữ</v>
      </c>
      <c r="G38" s="65" t="s">
        <v>631</v>
      </c>
      <c r="H38" s="67" t="s">
        <v>638</v>
      </c>
      <c r="I38" s="65" t="s">
        <v>226</v>
      </c>
      <c r="J38" s="66" t="str">
        <f>VLOOKUP(I38,'[1]MA HK'!$G$2:$H$713,2,0)</f>
        <v>H. Quảng Trạch, Quảng Bình</v>
      </c>
      <c r="K38" s="65" t="s">
        <v>386</v>
      </c>
      <c r="L38" s="66" t="str">
        <f>VLOOKUP(K38,'[1]MA TRUONG'!$L$2:$M$5024,2,0)</f>
        <v>THPT Quang Trung - Quảng Bình</v>
      </c>
      <c r="M38" s="67"/>
      <c r="N38" s="68">
        <f t="shared" si="1"/>
        <v>0</v>
      </c>
      <c r="O38" s="69" t="str">
        <f>VLOOKUP(K38,'[1]MA TRUONG'!$L$1:$N$5024,3,0)</f>
        <v>2NT</v>
      </c>
      <c r="P38" s="68">
        <f t="shared" si="2"/>
        <v>0.5</v>
      </c>
      <c r="Q38" s="70">
        <v>5</v>
      </c>
      <c r="R38" s="70"/>
      <c r="S38" s="70"/>
      <c r="T38" s="70"/>
      <c r="U38" s="71"/>
      <c r="V38" s="72">
        <v>7.1</v>
      </c>
      <c r="W38" s="72"/>
      <c r="X38" s="73">
        <v>6.1</v>
      </c>
      <c r="Y38" s="72">
        <v>7</v>
      </c>
      <c r="Z38" s="72">
        <v>6.3</v>
      </c>
      <c r="AA38" s="72">
        <f t="shared" si="3"/>
        <v>6.47</v>
      </c>
      <c r="AB38" s="68">
        <f t="shared" si="4"/>
        <v>14.07</v>
      </c>
      <c r="AC38" s="64"/>
      <c r="AD38" s="67"/>
      <c r="AE38" s="64" t="s">
        <v>353</v>
      </c>
      <c r="AF38" s="135">
        <v>7.1</v>
      </c>
      <c r="AG38" s="135">
        <v>6.47</v>
      </c>
      <c r="AH38" s="136">
        <f t="shared" si="5"/>
        <v>14.07</v>
      </c>
    </row>
    <row r="39" spans="1:34" x14ac:dyDescent="0.3">
      <c r="A39" s="63">
        <v>30</v>
      </c>
      <c r="B39" s="63">
        <v>19</v>
      </c>
      <c r="C39" s="134" t="s">
        <v>892</v>
      </c>
      <c r="D39" s="123" t="s">
        <v>1025</v>
      </c>
      <c r="E39" s="63">
        <v>1</v>
      </c>
      <c r="F39" s="66" t="str">
        <f t="shared" si="0"/>
        <v>Nữ</v>
      </c>
      <c r="G39" s="65" t="s">
        <v>759</v>
      </c>
      <c r="H39" s="67" t="s">
        <v>760</v>
      </c>
      <c r="I39" s="65" t="s">
        <v>238</v>
      </c>
      <c r="J39" s="66" t="str">
        <f>VLOOKUP(I39,'[1]MA HK'!$G$2:$H$713,2,0)</f>
        <v>H. Sơn Tịnh, Quảng Ngãi</v>
      </c>
      <c r="K39" s="65" t="s">
        <v>66</v>
      </c>
      <c r="L39" s="66" t="str">
        <f>VLOOKUP(K39,'[1]MA TRUONG'!$L$2:$M$5024,2,0)</f>
        <v>TTGDNN-GDTX huyện Ba Tơ - Quảng Ngãi</v>
      </c>
      <c r="M39" s="67"/>
      <c r="N39" s="68">
        <f t="shared" si="1"/>
        <v>0</v>
      </c>
      <c r="O39" s="69">
        <f>VLOOKUP(K39,'[1]MA TRUONG'!$L$1:$N$5024,3,0)</f>
        <v>1</v>
      </c>
      <c r="P39" s="68">
        <f t="shared" si="2"/>
        <v>0.75</v>
      </c>
      <c r="Q39" s="70">
        <v>5</v>
      </c>
      <c r="R39" s="70"/>
      <c r="S39" s="70"/>
      <c r="T39" s="70"/>
      <c r="U39" s="71"/>
      <c r="V39" s="72">
        <v>5.9</v>
      </c>
      <c r="W39" s="72"/>
      <c r="X39" s="73">
        <v>5.8</v>
      </c>
      <c r="Y39" s="72">
        <v>5.5</v>
      </c>
      <c r="Z39" s="72">
        <v>6.5</v>
      </c>
      <c r="AA39" s="72">
        <f t="shared" si="3"/>
        <v>5.93</v>
      </c>
      <c r="AB39" s="68">
        <f t="shared" si="4"/>
        <v>12.58</v>
      </c>
      <c r="AC39" s="64"/>
      <c r="AD39" s="67"/>
      <c r="AE39" s="64" t="s">
        <v>353</v>
      </c>
      <c r="AF39" s="135">
        <v>5.9</v>
      </c>
      <c r="AG39" s="135">
        <v>5.93</v>
      </c>
      <c r="AH39" s="136">
        <f t="shared" si="5"/>
        <v>12.58</v>
      </c>
    </row>
    <row r="40" spans="1:34" x14ac:dyDescent="0.3">
      <c r="A40" s="63">
        <v>31</v>
      </c>
      <c r="B40" s="63">
        <v>10</v>
      </c>
      <c r="C40" s="134" t="s">
        <v>1288</v>
      </c>
      <c r="D40" s="123" t="s">
        <v>1289</v>
      </c>
      <c r="E40" s="63"/>
      <c r="F40" s="66" t="str">
        <f t="shared" si="0"/>
        <v>Nam</v>
      </c>
      <c r="G40" s="139">
        <v>37111</v>
      </c>
      <c r="H40" s="98" t="s">
        <v>621</v>
      </c>
      <c r="I40" s="65" t="s">
        <v>277</v>
      </c>
      <c r="J40" s="66" t="str">
        <f>VLOOKUP(I40,'[1]MA HK'!$G$2:$H$713,2,0)</f>
        <v>Tp Biên Hòa, Đồng Nai</v>
      </c>
      <c r="K40" s="65" t="s">
        <v>121</v>
      </c>
      <c r="L40" s="66" t="str">
        <f>VLOOKUP(K40,'[1]MA TRUONG'!$L$2:$M$5024,2,0)</f>
        <v>THPT Lê Quý Đôn - Đồng Nai</v>
      </c>
      <c r="M40" s="67"/>
      <c r="N40" s="68">
        <f t="shared" si="1"/>
        <v>0</v>
      </c>
      <c r="O40" s="69">
        <f>VLOOKUP(K40,'[1]MA TRUONG'!$L$1:$N$5024,3,0)</f>
        <v>2</v>
      </c>
      <c r="P40" s="68">
        <f t="shared" si="2"/>
        <v>0.25</v>
      </c>
      <c r="Q40" s="70">
        <v>5</v>
      </c>
      <c r="R40" s="70">
        <v>2</v>
      </c>
      <c r="S40" s="70"/>
      <c r="T40" s="70"/>
      <c r="U40" s="71">
        <v>8.6</v>
      </c>
      <c r="V40" s="72"/>
      <c r="W40" s="72"/>
      <c r="X40" s="73">
        <v>7.1</v>
      </c>
      <c r="Y40" s="72">
        <v>6.3</v>
      </c>
      <c r="Z40" s="72">
        <v>7.4</v>
      </c>
      <c r="AA40" s="72">
        <f t="shared" si="3"/>
        <v>6.93</v>
      </c>
      <c r="AB40" s="68">
        <f t="shared" si="4"/>
        <v>15.78</v>
      </c>
      <c r="AC40" s="64"/>
      <c r="AD40" s="67" t="s">
        <v>632</v>
      </c>
      <c r="AE40" s="64" t="s">
        <v>351</v>
      </c>
      <c r="AF40" s="135">
        <v>8.6</v>
      </c>
      <c r="AG40" s="135">
        <v>6.93</v>
      </c>
      <c r="AH40" s="136">
        <f t="shared" si="5"/>
        <v>15.78</v>
      </c>
    </row>
    <row r="41" spans="1:34" x14ac:dyDescent="0.3">
      <c r="A41" s="63">
        <v>32</v>
      </c>
      <c r="B41" s="63">
        <v>18</v>
      </c>
      <c r="C41" s="134" t="s">
        <v>1290</v>
      </c>
      <c r="D41" s="123" t="s">
        <v>1043</v>
      </c>
      <c r="E41" s="63">
        <v>1</v>
      </c>
      <c r="F41" s="66" t="str">
        <f t="shared" si="0"/>
        <v>Nữ</v>
      </c>
      <c r="G41" s="65" t="s">
        <v>758</v>
      </c>
      <c r="H41" s="67" t="s">
        <v>621</v>
      </c>
      <c r="I41" s="65" t="s">
        <v>277</v>
      </c>
      <c r="J41" s="66" t="str">
        <f>VLOOKUP(I41,'[1]MA HK'!$G$2:$H$713,2,0)</f>
        <v>Tp Biên Hòa, Đồng Nai</v>
      </c>
      <c r="K41" s="65" t="s">
        <v>121</v>
      </c>
      <c r="L41" s="66" t="str">
        <f>VLOOKUP(K41,'[1]MA TRUONG'!$L$2:$M$5024,2,0)</f>
        <v>THPT Lê Quý Đôn - Đồng Nai</v>
      </c>
      <c r="M41" s="67"/>
      <c r="N41" s="68">
        <f t="shared" si="1"/>
        <v>0</v>
      </c>
      <c r="O41" s="69">
        <f>VLOOKUP(K41,'[1]MA TRUONG'!$L$1:$N$5024,3,0)</f>
        <v>2</v>
      </c>
      <c r="P41" s="68">
        <f t="shared" si="2"/>
        <v>0.25</v>
      </c>
      <c r="Q41" s="70">
        <v>5</v>
      </c>
      <c r="R41" s="70">
        <v>1</v>
      </c>
      <c r="S41" s="70"/>
      <c r="T41" s="70"/>
      <c r="U41" s="71">
        <v>7.7</v>
      </c>
      <c r="V41" s="72"/>
      <c r="W41" s="72"/>
      <c r="X41" s="73">
        <v>7.7</v>
      </c>
      <c r="Y41" s="72">
        <v>7.7</v>
      </c>
      <c r="Z41" s="72">
        <v>8.6</v>
      </c>
      <c r="AA41" s="72">
        <f t="shared" si="3"/>
        <v>8</v>
      </c>
      <c r="AB41" s="68">
        <f t="shared" si="4"/>
        <v>15.95</v>
      </c>
      <c r="AC41" s="64"/>
      <c r="AD41" s="67"/>
      <c r="AE41" s="64" t="s">
        <v>351</v>
      </c>
      <c r="AF41" s="135">
        <v>7.7</v>
      </c>
      <c r="AG41" s="135">
        <v>8</v>
      </c>
      <c r="AH41" s="136">
        <f t="shared" si="5"/>
        <v>15.95</v>
      </c>
    </row>
    <row r="43" spans="1:34" x14ac:dyDescent="0.3">
      <c r="C43" s="3" t="s">
        <v>1299</v>
      </c>
      <c r="D43" s="2"/>
      <c r="E43" s="3"/>
      <c r="F43" s="4"/>
      <c r="G43" s="4"/>
      <c r="H43" s="3"/>
      <c r="I43" s="4"/>
      <c r="J43" s="3"/>
      <c r="K43" s="4"/>
      <c r="L43" s="5"/>
      <c r="M43" s="2"/>
      <c r="N43" s="5"/>
      <c r="O43" s="6"/>
      <c r="P43" s="6"/>
      <c r="Q43" s="6"/>
      <c r="R43" s="6"/>
      <c r="S43" s="5"/>
      <c r="T43" s="5"/>
      <c r="U43" s="5"/>
      <c r="V43" s="5"/>
      <c r="W43" s="5"/>
      <c r="X43" s="3"/>
      <c r="Y43" s="7"/>
      <c r="Z43" s="3"/>
      <c r="AA43" s="3"/>
      <c r="AB43" s="3"/>
      <c r="AC43" s="5"/>
      <c r="AD43" s="13"/>
      <c r="AE43" s="76"/>
      <c r="AF43" s="86"/>
      <c r="AG43" s="86"/>
    </row>
    <row r="44" spans="1:34" x14ac:dyDescent="0.3">
      <c r="A44" s="17"/>
      <c r="B44" s="17"/>
      <c r="C44" s="3"/>
      <c r="D44" s="2"/>
      <c r="E44" s="3"/>
      <c r="F44" s="4"/>
      <c r="G44" s="4"/>
      <c r="H44" s="3"/>
      <c r="I44" s="4"/>
      <c r="J44" s="3"/>
      <c r="K44" s="168" t="s">
        <v>1296</v>
      </c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</row>
    <row r="45" spans="1:34" x14ac:dyDescent="0.3">
      <c r="A45" s="17"/>
      <c r="B45" s="17"/>
      <c r="C45" s="166" t="s">
        <v>355</v>
      </c>
      <c r="D45" s="166"/>
      <c r="E45" s="166"/>
      <c r="F45" s="166"/>
      <c r="G45" s="4"/>
      <c r="H45" s="3"/>
      <c r="I45" s="4"/>
      <c r="J45" s="3"/>
      <c r="K45" s="149" t="s">
        <v>356</v>
      </c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</row>
    <row r="46" spans="1:34" x14ac:dyDescent="0.3">
      <c r="A46" s="17"/>
      <c r="B46" s="17"/>
      <c r="C46" s="13"/>
      <c r="D46" s="13"/>
      <c r="E46" s="32"/>
      <c r="F46" s="22"/>
      <c r="G46" s="22"/>
      <c r="H46" s="22"/>
      <c r="I46" s="22"/>
      <c r="J46" s="22"/>
      <c r="K46" s="22"/>
      <c r="L46" s="13"/>
      <c r="M46" s="13"/>
      <c r="N46" s="22"/>
      <c r="O46" s="13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13"/>
      <c r="AB46" s="14"/>
      <c r="AC46" s="13"/>
      <c r="AD46" s="76"/>
      <c r="AE46" s="76"/>
      <c r="AF46" s="86"/>
      <c r="AG46" s="86"/>
    </row>
    <row r="47" spans="1:34" x14ac:dyDescent="0.3">
      <c r="A47" s="17"/>
      <c r="B47" s="17"/>
      <c r="C47" s="13"/>
      <c r="D47" s="13"/>
      <c r="E47" s="32"/>
      <c r="F47" s="22"/>
      <c r="G47" s="22"/>
      <c r="H47" s="22"/>
      <c r="I47" s="22"/>
      <c r="J47" s="22"/>
      <c r="K47" s="22"/>
      <c r="L47" s="13"/>
      <c r="M47" s="13"/>
      <c r="N47" s="22"/>
      <c r="O47" s="13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13"/>
      <c r="AB47" s="14"/>
      <c r="AC47" s="13"/>
      <c r="AD47" s="76"/>
      <c r="AE47" s="76"/>
      <c r="AF47" s="86"/>
      <c r="AG47" s="86"/>
    </row>
    <row r="48" spans="1:34" x14ac:dyDescent="0.3">
      <c r="A48" s="17"/>
      <c r="B48" s="17"/>
      <c r="C48" s="13"/>
      <c r="D48" s="13"/>
      <c r="E48" s="32"/>
      <c r="F48" s="22"/>
      <c r="G48" s="22"/>
      <c r="H48" s="22"/>
      <c r="I48" s="22"/>
      <c r="J48" s="22"/>
      <c r="K48" s="22"/>
      <c r="L48" s="13"/>
      <c r="M48" s="13"/>
      <c r="N48" s="22"/>
      <c r="O48" s="13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13"/>
      <c r="AB48" s="14"/>
      <c r="AC48" s="13"/>
      <c r="AD48" s="76"/>
      <c r="AE48" s="76"/>
      <c r="AF48" s="86"/>
      <c r="AG48" s="86"/>
    </row>
    <row r="49" spans="3:34" x14ac:dyDescent="0.3">
      <c r="C49" s="13"/>
      <c r="D49" s="12"/>
      <c r="E49" s="32"/>
      <c r="F49" s="20"/>
      <c r="G49" s="20"/>
      <c r="H49" s="20"/>
      <c r="I49" s="22"/>
      <c r="J49" s="20"/>
      <c r="K49" s="22"/>
      <c r="L49" s="14"/>
      <c r="M49" s="15"/>
      <c r="N49" s="32"/>
      <c r="O49" s="15"/>
      <c r="P49" s="24"/>
      <c r="Q49" s="24"/>
      <c r="R49" s="24"/>
      <c r="S49" s="24"/>
      <c r="T49" s="25"/>
      <c r="U49" s="26"/>
      <c r="V49" s="26"/>
      <c r="W49" s="27"/>
      <c r="X49" s="26"/>
      <c r="Y49" s="26"/>
      <c r="Z49" s="26"/>
      <c r="AA49" s="15"/>
      <c r="AB49" s="14"/>
      <c r="AC49" s="13"/>
      <c r="AD49" s="76"/>
      <c r="AE49" s="76"/>
      <c r="AF49" s="86"/>
      <c r="AG49" s="86"/>
    </row>
    <row r="50" spans="3:34" ht="17.399999999999999" x14ac:dyDescent="0.3">
      <c r="C50" s="167" t="s">
        <v>1293</v>
      </c>
      <c r="D50" s="167"/>
      <c r="E50" s="167"/>
      <c r="F50" s="167"/>
      <c r="G50" s="20"/>
      <c r="H50" s="20"/>
      <c r="I50" s="22"/>
      <c r="J50" s="20"/>
      <c r="K50" s="22"/>
      <c r="L50" s="167" t="s">
        <v>1292</v>
      </c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</row>
  </sheetData>
  <mergeCells count="35">
    <mergeCell ref="U8:AA8"/>
    <mergeCell ref="AB8:AB9"/>
    <mergeCell ref="N8:N9"/>
    <mergeCell ref="O8:O9"/>
    <mergeCell ref="P8:P9"/>
    <mergeCell ref="K8:K9"/>
    <mergeCell ref="L8:L9"/>
    <mergeCell ref="M8:M9"/>
    <mergeCell ref="C45:F45"/>
    <mergeCell ref="C50:F50"/>
    <mergeCell ref="L50:AH50"/>
    <mergeCell ref="K45:AH45"/>
    <mergeCell ref="K44:AH44"/>
    <mergeCell ref="A6:AH6"/>
    <mergeCell ref="A8:A9"/>
    <mergeCell ref="B8:B9"/>
    <mergeCell ref="C8:D9"/>
    <mergeCell ref="E8:E9"/>
    <mergeCell ref="F8:F9"/>
    <mergeCell ref="G8:G9"/>
    <mergeCell ref="H8:H9"/>
    <mergeCell ref="I8:I9"/>
    <mergeCell ref="J8:J9"/>
    <mergeCell ref="AF8:AG8"/>
    <mergeCell ref="AH8:AH9"/>
    <mergeCell ref="Q8:T8"/>
    <mergeCell ref="AC8:AC9"/>
    <mergeCell ref="AD8:AD9"/>
    <mergeCell ref="AE8:AE9"/>
    <mergeCell ref="A5:AH5"/>
    <mergeCell ref="A1:G1"/>
    <mergeCell ref="I1:AH1"/>
    <mergeCell ref="A2:G2"/>
    <mergeCell ref="I2:AH2"/>
    <mergeCell ref="A4:AH4"/>
  </mergeCells>
  <pageMargins left="0.27559055118110198" right="0.23622047244094499" top="0.27" bottom="0.74803149606299202" header="0.31496062992126" footer="0.3149606299212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DIEU DUONG TT</vt:lpstr>
      <vt:lpstr>DUOC TT</vt:lpstr>
      <vt:lpstr>HO SINH TT</vt:lpstr>
      <vt:lpstr> VLTL TT</vt:lpstr>
      <vt:lpstr>XNYH TT</vt:lpstr>
      <vt:lpstr>' VLTL TT'!Print_Area</vt:lpstr>
      <vt:lpstr>'DIEU DUONG TT'!Print_Area</vt:lpstr>
      <vt:lpstr>'DUOC TT'!Print_Area</vt:lpstr>
      <vt:lpstr>'HO SINH TT'!Print_Area</vt:lpstr>
      <vt:lpstr>'XNYH TT'!Print_Area</vt:lpstr>
      <vt:lpstr>' VLTL TT'!Print_Titles</vt:lpstr>
      <vt:lpstr>'DIEU DUONG TT'!Print_Titles</vt:lpstr>
      <vt:lpstr>'DUOC TT'!Print_Titles</vt:lpstr>
      <vt:lpstr>'XNYH TT'!Print_Titles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HANH</dc:creator>
  <cp:lastModifiedBy>User</cp:lastModifiedBy>
  <cp:lastPrinted>2019-08-05T08:53:01Z</cp:lastPrinted>
  <dcterms:created xsi:type="dcterms:W3CDTF">2017-07-10T03:12:06Z</dcterms:created>
  <dcterms:modified xsi:type="dcterms:W3CDTF">2019-08-18T07:46:14Z</dcterms:modified>
</cp:coreProperties>
</file>